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identeapes\Desktop\"/>
    </mc:Choice>
  </mc:AlternateContent>
  <xr:revisionPtr revIDLastSave="0" documentId="13_ncr:1_{7DD2F7F4-6627-41C8-A3E1-916BCC1C907D}" xr6:coauthVersionLast="46" xr6:coauthVersionMax="46" xr10:uidLastSave="{00000000-0000-0000-0000-000000000000}"/>
  <bookViews>
    <workbookView xWindow="-108" yWindow="-108" windowWidth="23256" windowHeight="12576" xr2:uid="{68832B0F-E0D4-42D1-9EB2-7D087E78ED30}"/>
  </bookViews>
  <sheets>
    <sheet name="tabella completa" sheetId="3" r:id="rId1"/>
    <sheet name="B6" sheetId="1" r:id="rId2"/>
    <sheet name="B7" sheetId="2" r:id="rId3"/>
    <sheet name="B8" sheetId="4" r:id="rId4"/>
    <sheet name="B9" sheetId="5" r:id="rId5"/>
    <sheet name="B10" sheetId="7" r:id="rId6"/>
    <sheet name="B11" sheetId="9" r:id="rId7"/>
    <sheet name="B14" sheetId="10" r:id="rId8"/>
    <sheet name="C)OneriFinanziari" sheetId="11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1" l="1"/>
  <c r="E13" i="11"/>
  <c r="D13" i="11"/>
  <c r="C13" i="11"/>
  <c r="B13" i="11"/>
  <c r="F13" i="10"/>
  <c r="E13" i="10"/>
  <c r="D13" i="10"/>
  <c r="C13" i="10"/>
  <c r="B13" i="10"/>
  <c r="F13" i="9"/>
  <c r="E13" i="9"/>
  <c r="D13" i="9"/>
  <c r="C13" i="9"/>
  <c r="B13" i="9"/>
  <c r="F13" i="7"/>
  <c r="E13" i="7"/>
  <c r="D13" i="7"/>
  <c r="C13" i="7"/>
  <c r="B13" i="7"/>
  <c r="F13" i="5"/>
  <c r="E13" i="5"/>
  <c r="D13" i="5"/>
  <c r="C13" i="5"/>
  <c r="B13" i="5"/>
  <c r="F11" i="4"/>
  <c r="E11" i="4"/>
  <c r="D11" i="4"/>
  <c r="C11" i="4"/>
  <c r="B11" i="4"/>
  <c r="F12" i="2"/>
  <c r="E12" i="2"/>
  <c r="D12" i="2"/>
  <c r="C12" i="2"/>
  <c r="B12" i="2"/>
  <c r="F13" i="3"/>
  <c r="E13" i="3"/>
  <c r="D13" i="3"/>
  <c r="C13" i="3"/>
  <c r="B13" i="3"/>
  <c r="C13" i="1" l="1"/>
  <c r="D13" i="1"/>
  <c r="E13" i="1"/>
  <c r="F13" i="1"/>
  <c r="B13" i="1"/>
</calcChain>
</file>

<file path=xl/sharedStrings.xml><?xml version="1.0" encoding="utf-8"?>
<sst xmlns="http://schemas.openxmlformats.org/spreadsheetml/2006/main" count="150" uniqueCount="17">
  <si>
    <t>B) COSTI DELLA PRODUZIONE</t>
  </si>
  <si>
    <t>6) Per materie prime, sussidiarie e di consumo</t>
  </si>
  <si>
    <t>7) Per servizi</t>
  </si>
  <si>
    <t>8) Per godimento beni di terzi</t>
  </si>
  <si>
    <t>9) Per personale</t>
  </si>
  <si>
    <t>10) Ammortamenti e svalutazioni</t>
  </si>
  <si>
    <t>11) Variazione delle rimanenze</t>
  </si>
  <si>
    <t>14) Oneri diversi di gestione</t>
  </si>
  <si>
    <t>E) PROVENTI/ONERI STRAORDI- NARI</t>
  </si>
  <si>
    <t>Anno 2015</t>
  </si>
  <si>
    <t>Anno 2016</t>
  </si>
  <si>
    <t>Anno 2017</t>
  </si>
  <si>
    <t>Anno 2018</t>
  </si>
  <si>
    <t>Anno 2019</t>
  </si>
  <si>
    <t>C) ONERI FINANZIARI</t>
  </si>
  <si>
    <t>TOTALE COSTI</t>
  </si>
  <si>
    <t>ASM PANDINO - ANDAMENTO NEL TEMPO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</si>
</sst>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3" fontId="2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2.0555555555555613E-3"/>
          <c:y val="0.902777777777777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'B6'!$A$3</c:f>
              <c:strCache>
                <c:ptCount val="1"/>
                <c:pt idx="0">
                  <c:v>B) COSTI DELLA PRODUZIONE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'B6'!$B$2:$F$2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'B6'!$B$3:$F$3</c:f>
            </c:numRef>
          </c:val>
          <c:smooth val="0"/>
          <c:extLst>
            <c:ext xmlns:c16="http://schemas.microsoft.com/office/drawing/2014/chart" uri="{C3380CC4-5D6E-409C-BE32-E72D297353CC}">
              <c16:uniqueId val="{00000000-425E-4C2C-8330-DAED954A4C86}"/>
            </c:ext>
          </c:extLst>
        </c:ser>
        <c:ser>
          <c:idx val="1"/>
          <c:order val="1"/>
          <c:tx>
            <c:strRef>
              <c:f>'B6'!$A$4</c:f>
              <c:strCache>
                <c:ptCount val="1"/>
                <c:pt idx="0">
                  <c:v>6) Per materie prime, sussidiarie e di consumo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'B6'!$B$2:$F$2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'B6'!$B$4:$F$4</c:f>
              <c:numCache>
                <c:formatCode>_(* #,##0.00_);_(* \(#,##0.00\);_(* "-"??_);_(@_)</c:formatCode>
                <c:ptCount val="5"/>
                <c:pt idx="0">
                  <c:v>693761</c:v>
                </c:pt>
                <c:pt idx="1">
                  <c:v>723957</c:v>
                </c:pt>
                <c:pt idx="2">
                  <c:v>733934</c:v>
                </c:pt>
                <c:pt idx="3">
                  <c:v>755410</c:v>
                </c:pt>
                <c:pt idx="4">
                  <c:v>783913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5E-4C2C-8330-DAED954A4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370712"/>
        <c:axId val="388372680"/>
      </c:lineChart>
      <c:catAx>
        <c:axId val="388370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8372680"/>
        <c:crosses val="autoZero"/>
        <c:auto val="1"/>
        <c:lblAlgn val="ctr"/>
        <c:lblOffset val="100"/>
        <c:noMultiLvlLbl val="0"/>
      </c:catAx>
      <c:valAx>
        <c:axId val="388372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8370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'B7'!$A$3</c:f>
              <c:strCache>
                <c:ptCount val="1"/>
                <c:pt idx="0">
                  <c:v>B) COSTI DELLA PRODUZIONE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'B7'!$B$2:$F$2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'B7'!$B$3:$F$3</c:f>
            </c:numRef>
          </c:val>
          <c:smooth val="0"/>
          <c:extLst>
            <c:ext xmlns:c16="http://schemas.microsoft.com/office/drawing/2014/chart" uri="{C3380CC4-5D6E-409C-BE32-E72D297353CC}">
              <c16:uniqueId val="{00000000-2AB9-43F7-BC1E-53877E3416BA}"/>
            </c:ext>
          </c:extLst>
        </c:ser>
        <c:ser>
          <c:idx val="1"/>
          <c:order val="1"/>
          <c:tx>
            <c:strRef>
              <c:f>'B7'!$A$4</c:f>
              <c:strCache>
                <c:ptCount val="1"/>
                <c:pt idx="0">
                  <c:v>7) Per servizi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'B7'!$B$2:$F$2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'B7'!$B$4:$F$4</c:f>
              <c:numCache>
                <c:formatCode>_(* #,##0.00_);_(* \(#,##0.00\);_(* "-"??_);_(@_)</c:formatCode>
                <c:ptCount val="5"/>
                <c:pt idx="0">
                  <c:v>483975</c:v>
                </c:pt>
                <c:pt idx="1">
                  <c:v>473539</c:v>
                </c:pt>
                <c:pt idx="2">
                  <c:v>529440</c:v>
                </c:pt>
                <c:pt idx="3">
                  <c:v>529241</c:v>
                </c:pt>
                <c:pt idx="4">
                  <c:v>526829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B9-43F7-BC1E-53877E341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756976"/>
        <c:axId val="480757304"/>
      </c:lineChart>
      <c:catAx>
        <c:axId val="48075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0757304"/>
        <c:crosses val="autoZero"/>
        <c:auto val="1"/>
        <c:lblAlgn val="ctr"/>
        <c:lblOffset val="100"/>
        <c:noMultiLvlLbl val="0"/>
      </c:catAx>
      <c:valAx>
        <c:axId val="480757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075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'B8'!$A$3</c:f>
              <c:strCache>
                <c:ptCount val="1"/>
                <c:pt idx="0">
                  <c:v>B) COSTI DELLA PRODUZIONE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'B8'!$B$2:$F$2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'B8'!$B$3:$F$3</c:f>
            </c:numRef>
          </c:val>
          <c:smooth val="0"/>
          <c:extLst>
            <c:ext xmlns:c16="http://schemas.microsoft.com/office/drawing/2014/chart" uri="{C3380CC4-5D6E-409C-BE32-E72D297353CC}">
              <c16:uniqueId val="{00000000-E5BA-48C5-9B07-719731B279FA}"/>
            </c:ext>
          </c:extLst>
        </c:ser>
        <c:ser>
          <c:idx val="1"/>
          <c:order val="1"/>
          <c:tx>
            <c:strRef>
              <c:f>'B8'!$A$4</c:f>
              <c:strCache>
                <c:ptCount val="1"/>
                <c:pt idx="0">
                  <c:v>8) Per godimento beni di terzi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'B8'!$B$2:$F$2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'B8'!$B$4:$F$4</c:f>
              <c:numCache>
                <c:formatCode>_(* #,##0.00_);_(* \(#,##0.00\);_(* "-"??_);_(@_)</c:formatCode>
                <c:ptCount val="5"/>
                <c:pt idx="0">
                  <c:v>18782</c:v>
                </c:pt>
                <c:pt idx="1">
                  <c:v>19787</c:v>
                </c:pt>
                <c:pt idx="2">
                  <c:v>21878</c:v>
                </c:pt>
                <c:pt idx="3">
                  <c:v>15246</c:v>
                </c:pt>
                <c:pt idx="4">
                  <c:v>17364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BA-48C5-9B07-719731B27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188840"/>
        <c:axId val="488193432"/>
      </c:lineChart>
      <c:catAx>
        <c:axId val="488188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8193432"/>
        <c:crosses val="autoZero"/>
        <c:auto val="1"/>
        <c:lblAlgn val="ctr"/>
        <c:lblOffset val="100"/>
        <c:noMultiLvlLbl val="0"/>
      </c:catAx>
      <c:valAx>
        <c:axId val="48819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8188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'B9'!$A$3</c:f>
              <c:strCache>
                <c:ptCount val="1"/>
                <c:pt idx="0">
                  <c:v>B) COSTI DELLA PRODUZIONE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'B9'!$B$2:$F$2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'B9'!$B$3:$F$3</c:f>
            </c:numRef>
          </c:val>
          <c:smooth val="0"/>
          <c:extLst>
            <c:ext xmlns:c16="http://schemas.microsoft.com/office/drawing/2014/chart" uri="{C3380CC4-5D6E-409C-BE32-E72D297353CC}">
              <c16:uniqueId val="{00000000-8C2E-4219-8BCF-A7CD858783A5}"/>
            </c:ext>
          </c:extLst>
        </c:ser>
        <c:ser>
          <c:idx val="1"/>
          <c:order val="1"/>
          <c:tx>
            <c:strRef>
              <c:f>'B9'!$A$4</c:f>
              <c:strCache>
                <c:ptCount val="1"/>
                <c:pt idx="0">
                  <c:v>6) Per materie prime, sussidiarie e di consumo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'B9'!$B$2:$F$2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'B9'!$B$4:$F$4</c:f>
            </c:numRef>
          </c:val>
          <c:smooth val="0"/>
          <c:extLst>
            <c:ext xmlns:c16="http://schemas.microsoft.com/office/drawing/2014/chart" uri="{C3380CC4-5D6E-409C-BE32-E72D297353CC}">
              <c16:uniqueId val="{00000001-8C2E-4219-8BCF-A7CD858783A5}"/>
            </c:ext>
          </c:extLst>
        </c:ser>
        <c:ser>
          <c:idx val="2"/>
          <c:order val="2"/>
          <c:tx>
            <c:strRef>
              <c:f>'B9'!$A$5</c:f>
              <c:strCache>
                <c:ptCount val="1"/>
                <c:pt idx="0">
                  <c:v>7) Per 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'B9'!$B$2:$F$2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'B9'!$B$5:$F$5</c:f>
            </c:numRef>
          </c:val>
          <c:smooth val="0"/>
          <c:extLst>
            <c:ext xmlns:c16="http://schemas.microsoft.com/office/drawing/2014/chart" uri="{C3380CC4-5D6E-409C-BE32-E72D297353CC}">
              <c16:uniqueId val="{00000002-8C2E-4219-8BCF-A7CD858783A5}"/>
            </c:ext>
          </c:extLst>
        </c:ser>
        <c:ser>
          <c:idx val="3"/>
          <c:order val="3"/>
          <c:tx>
            <c:strRef>
              <c:f>'B9'!$A$6</c:f>
              <c:strCache>
                <c:ptCount val="1"/>
                <c:pt idx="0">
                  <c:v>8) Per godimento beni di terzi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'B9'!$B$2:$F$2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'B9'!$B$6:$F$6</c:f>
            </c:numRef>
          </c:val>
          <c:smooth val="0"/>
          <c:extLst>
            <c:ext xmlns:c16="http://schemas.microsoft.com/office/drawing/2014/chart" uri="{C3380CC4-5D6E-409C-BE32-E72D297353CC}">
              <c16:uniqueId val="{00000003-8C2E-4219-8BCF-A7CD858783A5}"/>
            </c:ext>
          </c:extLst>
        </c:ser>
        <c:ser>
          <c:idx val="4"/>
          <c:order val="4"/>
          <c:tx>
            <c:strRef>
              <c:f>'B9'!$A$7</c:f>
              <c:strCache>
                <c:ptCount val="1"/>
                <c:pt idx="0">
                  <c:v>9) Per personale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'B9'!$B$2:$F$2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'B9'!$B$7:$F$7</c:f>
              <c:numCache>
                <c:formatCode>_(* #,##0.00_);_(* \(#,##0.00\);_(* "-"??_);_(@_)</c:formatCode>
                <c:ptCount val="5"/>
                <c:pt idx="0">
                  <c:v>894306</c:v>
                </c:pt>
                <c:pt idx="1">
                  <c:v>861666</c:v>
                </c:pt>
                <c:pt idx="2">
                  <c:v>907782</c:v>
                </c:pt>
                <c:pt idx="3">
                  <c:v>916800</c:v>
                </c:pt>
                <c:pt idx="4">
                  <c:v>905541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2E-4219-8BCF-A7CD85878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493736"/>
        <c:axId val="389485536"/>
      </c:lineChart>
      <c:catAx>
        <c:axId val="38949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9485536"/>
        <c:crosses val="autoZero"/>
        <c:auto val="1"/>
        <c:lblAlgn val="ctr"/>
        <c:lblOffset val="100"/>
        <c:noMultiLvlLbl val="0"/>
      </c:catAx>
      <c:valAx>
        <c:axId val="38948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9493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'B10'!$A$3</c:f>
              <c:strCache>
                <c:ptCount val="1"/>
                <c:pt idx="0">
                  <c:v>B) COSTI DELLA PRODUZIONE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'B10'!$B$2:$F$2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'B10'!$B$3:$F$3</c:f>
            </c:numRef>
          </c:val>
          <c:smooth val="0"/>
          <c:extLst>
            <c:ext xmlns:c16="http://schemas.microsoft.com/office/drawing/2014/chart" uri="{C3380CC4-5D6E-409C-BE32-E72D297353CC}">
              <c16:uniqueId val="{00000000-06DB-48CD-B230-D0C8865F2D9D}"/>
            </c:ext>
          </c:extLst>
        </c:ser>
        <c:ser>
          <c:idx val="1"/>
          <c:order val="1"/>
          <c:tx>
            <c:strRef>
              <c:f>'B10'!$A$4</c:f>
              <c:strCache>
                <c:ptCount val="1"/>
                <c:pt idx="0">
                  <c:v>6) Per materie prime, sussidiarie e di consumo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'B10'!$B$2:$F$2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'B10'!$B$4:$F$4</c:f>
            </c:numRef>
          </c:val>
          <c:smooth val="0"/>
          <c:extLst>
            <c:ext xmlns:c16="http://schemas.microsoft.com/office/drawing/2014/chart" uri="{C3380CC4-5D6E-409C-BE32-E72D297353CC}">
              <c16:uniqueId val="{00000001-06DB-48CD-B230-D0C8865F2D9D}"/>
            </c:ext>
          </c:extLst>
        </c:ser>
        <c:ser>
          <c:idx val="2"/>
          <c:order val="2"/>
          <c:tx>
            <c:strRef>
              <c:f>'B10'!$A$5</c:f>
              <c:strCache>
                <c:ptCount val="1"/>
                <c:pt idx="0">
                  <c:v>7) Per 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'B10'!$B$2:$F$2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'B10'!$B$5:$F$5</c:f>
            </c:numRef>
          </c:val>
          <c:smooth val="0"/>
          <c:extLst>
            <c:ext xmlns:c16="http://schemas.microsoft.com/office/drawing/2014/chart" uri="{C3380CC4-5D6E-409C-BE32-E72D297353CC}">
              <c16:uniqueId val="{00000002-06DB-48CD-B230-D0C8865F2D9D}"/>
            </c:ext>
          </c:extLst>
        </c:ser>
        <c:ser>
          <c:idx val="3"/>
          <c:order val="3"/>
          <c:tx>
            <c:strRef>
              <c:f>'B10'!$A$6</c:f>
              <c:strCache>
                <c:ptCount val="1"/>
                <c:pt idx="0">
                  <c:v>8) Per godimento beni di terzi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'B10'!$B$2:$F$2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'B10'!$B$6:$F$6</c:f>
            </c:numRef>
          </c:val>
          <c:smooth val="0"/>
          <c:extLst>
            <c:ext xmlns:c16="http://schemas.microsoft.com/office/drawing/2014/chart" uri="{C3380CC4-5D6E-409C-BE32-E72D297353CC}">
              <c16:uniqueId val="{00000003-06DB-48CD-B230-D0C8865F2D9D}"/>
            </c:ext>
          </c:extLst>
        </c:ser>
        <c:ser>
          <c:idx val="4"/>
          <c:order val="4"/>
          <c:tx>
            <c:strRef>
              <c:f>'B10'!$A$7</c:f>
              <c:strCache>
                <c:ptCount val="1"/>
                <c:pt idx="0">
                  <c:v>9) Per personale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'B10'!$B$2:$F$2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'B10'!$B$7:$F$7</c:f>
            </c:numRef>
          </c:val>
          <c:smooth val="0"/>
          <c:extLst>
            <c:ext xmlns:c16="http://schemas.microsoft.com/office/drawing/2014/chart" uri="{C3380CC4-5D6E-409C-BE32-E72D297353CC}">
              <c16:uniqueId val="{00000004-06DB-48CD-B230-D0C8865F2D9D}"/>
            </c:ext>
          </c:extLst>
        </c:ser>
        <c:ser>
          <c:idx val="5"/>
          <c:order val="5"/>
          <c:tx>
            <c:strRef>
              <c:f>'B10'!$A$8</c:f>
              <c:strCache>
                <c:ptCount val="1"/>
                <c:pt idx="0">
                  <c:v>10) Ammortamenti e svalutazioni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'B10'!$B$2:$F$2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'B10'!$B$8:$F$8</c:f>
              <c:numCache>
                <c:formatCode>_(* #,##0.00_);_(* \(#,##0.00\);_(* "-"??_);_(@_)</c:formatCode>
                <c:ptCount val="5"/>
                <c:pt idx="0">
                  <c:v>471603</c:v>
                </c:pt>
                <c:pt idx="1">
                  <c:v>379515</c:v>
                </c:pt>
                <c:pt idx="2">
                  <c:v>369751</c:v>
                </c:pt>
                <c:pt idx="3">
                  <c:v>346739</c:v>
                </c:pt>
                <c:pt idx="4">
                  <c:v>333455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DB-48CD-B230-D0C8865F2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488160"/>
        <c:axId val="389491768"/>
      </c:lineChart>
      <c:catAx>
        <c:axId val="38948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9491768"/>
        <c:crosses val="autoZero"/>
        <c:auto val="1"/>
        <c:lblAlgn val="ctr"/>
        <c:lblOffset val="100"/>
        <c:noMultiLvlLbl val="0"/>
      </c:catAx>
      <c:valAx>
        <c:axId val="38949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9488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'B11'!$A$3</c:f>
              <c:strCache>
                <c:ptCount val="1"/>
                <c:pt idx="0">
                  <c:v>B) COSTI DELLA PRODUZIONE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'B11'!$B$2:$F$2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'B11'!$B$3:$F$3</c:f>
            </c:numRef>
          </c:val>
          <c:smooth val="0"/>
          <c:extLst>
            <c:ext xmlns:c16="http://schemas.microsoft.com/office/drawing/2014/chart" uri="{C3380CC4-5D6E-409C-BE32-E72D297353CC}">
              <c16:uniqueId val="{00000000-4839-4782-BB9A-22FA762149F7}"/>
            </c:ext>
          </c:extLst>
        </c:ser>
        <c:ser>
          <c:idx val="1"/>
          <c:order val="1"/>
          <c:tx>
            <c:strRef>
              <c:f>'B11'!$A$4</c:f>
              <c:strCache>
                <c:ptCount val="1"/>
                <c:pt idx="0">
                  <c:v>6) Per materie prime, sussidiarie e di consumo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'B11'!$B$2:$F$2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'B11'!$B$4:$F$4</c:f>
            </c:numRef>
          </c:val>
          <c:smooth val="0"/>
          <c:extLst>
            <c:ext xmlns:c16="http://schemas.microsoft.com/office/drawing/2014/chart" uri="{C3380CC4-5D6E-409C-BE32-E72D297353CC}">
              <c16:uniqueId val="{00000001-4839-4782-BB9A-22FA762149F7}"/>
            </c:ext>
          </c:extLst>
        </c:ser>
        <c:ser>
          <c:idx val="2"/>
          <c:order val="2"/>
          <c:tx>
            <c:strRef>
              <c:f>'B11'!$A$5</c:f>
              <c:strCache>
                <c:ptCount val="1"/>
                <c:pt idx="0">
                  <c:v>7) Per 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'B11'!$B$2:$F$2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'B11'!$B$5:$F$5</c:f>
            </c:numRef>
          </c:val>
          <c:smooth val="0"/>
          <c:extLst>
            <c:ext xmlns:c16="http://schemas.microsoft.com/office/drawing/2014/chart" uri="{C3380CC4-5D6E-409C-BE32-E72D297353CC}">
              <c16:uniqueId val="{00000002-4839-4782-BB9A-22FA762149F7}"/>
            </c:ext>
          </c:extLst>
        </c:ser>
        <c:ser>
          <c:idx val="3"/>
          <c:order val="3"/>
          <c:tx>
            <c:strRef>
              <c:f>'B11'!$A$6</c:f>
              <c:strCache>
                <c:ptCount val="1"/>
                <c:pt idx="0">
                  <c:v>8) Per godimento beni di terzi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'B11'!$B$2:$F$2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'B11'!$B$6:$F$6</c:f>
            </c:numRef>
          </c:val>
          <c:smooth val="0"/>
          <c:extLst>
            <c:ext xmlns:c16="http://schemas.microsoft.com/office/drawing/2014/chart" uri="{C3380CC4-5D6E-409C-BE32-E72D297353CC}">
              <c16:uniqueId val="{00000003-4839-4782-BB9A-22FA762149F7}"/>
            </c:ext>
          </c:extLst>
        </c:ser>
        <c:ser>
          <c:idx val="4"/>
          <c:order val="4"/>
          <c:tx>
            <c:strRef>
              <c:f>'B11'!$A$7</c:f>
              <c:strCache>
                <c:ptCount val="1"/>
                <c:pt idx="0">
                  <c:v>9) Per personale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'B11'!$B$2:$F$2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'B11'!$B$7:$F$7</c:f>
            </c:numRef>
          </c:val>
          <c:smooth val="0"/>
          <c:extLst>
            <c:ext xmlns:c16="http://schemas.microsoft.com/office/drawing/2014/chart" uri="{C3380CC4-5D6E-409C-BE32-E72D297353CC}">
              <c16:uniqueId val="{00000004-4839-4782-BB9A-22FA762149F7}"/>
            </c:ext>
          </c:extLst>
        </c:ser>
        <c:ser>
          <c:idx val="5"/>
          <c:order val="5"/>
          <c:tx>
            <c:strRef>
              <c:f>'B11'!$A$8</c:f>
              <c:strCache>
                <c:ptCount val="1"/>
                <c:pt idx="0">
                  <c:v>10) Ammortamenti e svalutazioni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'B11'!$B$2:$F$2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'B11'!$B$8:$F$8</c:f>
            </c:numRef>
          </c:val>
          <c:smooth val="0"/>
          <c:extLst>
            <c:ext xmlns:c16="http://schemas.microsoft.com/office/drawing/2014/chart" uri="{C3380CC4-5D6E-409C-BE32-E72D297353CC}">
              <c16:uniqueId val="{00000005-4839-4782-BB9A-22FA762149F7}"/>
            </c:ext>
          </c:extLst>
        </c:ser>
        <c:ser>
          <c:idx val="6"/>
          <c:order val="6"/>
          <c:tx>
            <c:strRef>
              <c:f>'B11'!$A$9</c:f>
              <c:strCache>
                <c:ptCount val="1"/>
                <c:pt idx="0">
                  <c:v>11) Variazione delle rimanenze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'B11'!$B$2:$F$2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'B11'!$B$9:$F$9</c:f>
              <c:numCache>
                <c:formatCode>_(* #,##0.00_);_(* \(#,##0.00\);_(* "-"??_);_(@_)</c:formatCode>
                <c:ptCount val="5"/>
                <c:pt idx="0">
                  <c:v>-6346</c:v>
                </c:pt>
                <c:pt idx="1">
                  <c:v>14203</c:v>
                </c:pt>
                <c:pt idx="2">
                  <c:v>4114</c:v>
                </c:pt>
                <c:pt idx="3">
                  <c:v>-4160</c:v>
                </c:pt>
                <c:pt idx="4">
                  <c:v>-6839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839-4782-BB9A-22FA76214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92296"/>
        <c:axId val="485600496"/>
      </c:lineChart>
      <c:catAx>
        <c:axId val="485592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5600496"/>
        <c:crosses val="autoZero"/>
        <c:auto val="1"/>
        <c:lblAlgn val="ctr"/>
        <c:lblOffset val="100"/>
        <c:noMultiLvlLbl val="0"/>
      </c:catAx>
      <c:valAx>
        <c:axId val="48560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5592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'B14'!$A$3</c:f>
              <c:strCache>
                <c:ptCount val="1"/>
                <c:pt idx="0">
                  <c:v>B) COSTI DELLA PRODUZIONE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'B14'!$B$2:$F$2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'B14'!$B$3:$F$3</c:f>
            </c:numRef>
          </c:val>
          <c:smooth val="0"/>
          <c:extLst>
            <c:ext xmlns:c16="http://schemas.microsoft.com/office/drawing/2014/chart" uri="{C3380CC4-5D6E-409C-BE32-E72D297353CC}">
              <c16:uniqueId val="{00000000-2883-420E-8394-567C27B01B5F}"/>
            </c:ext>
          </c:extLst>
        </c:ser>
        <c:ser>
          <c:idx val="1"/>
          <c:order val="1"/>
          <c:tx>
            <c:strRef>
              <c:f>'B14'!$A$4</c:f>
              <c:strCache>
                <c:ptCount val="1"/>
                <c:pt idx="0">
                  <c:v>6) Per materie prime, sussidiarie e di consumo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'B14'!$B$2:$F$2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'B14'!$B$4:$F$4</c:f>
            </c:numRef>
          </c:val>
          <c:smooth val="0"/>
          <c:extLst>
            <c:ext xmlns:c16="http://schemas.microsoft.com/office/drawing/2014/chart" uri="{C3380CC4-5D6E-409C-BE32-E72D297353CC}">
              <c16:uniqueId val="{00000001-2883-420E-8394-567C27B01B5F}"/>
            </c:ext>
          </c:extLst>
        </c:ser>
        <c:ser>
          <c:idx val="2"/>
          <c:order val="2"/>
          <c:tx>
            <c:strRef>
              <c:f>'B14'!$A$5</c:f>
              <c:strCache>
                <c:ptCount val="1"/>
                <c:pt idx="0">
                  <c:v>7) Per 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'B14'!$B$2:$F$2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'B14'!$B$5:$F$5</c:f>
            </c:numRef>
          </c:val>
          <c:smooth val="0"/>
          <c:extLst>
            <c:ext xmlns:c16="http://schemas.microsoft.com/office/drawing/2014/chart" uri="{C3380CC4-5D6E-409C-BE32-E72D297353CC}">
              <c16:uniqueId val="{00000002-2883-420E-8394-567C27B01B5F}"/>
            </c:ext>
          </c:extLst>
        </c:ser>
        <c:ser>
          <c:idx val="3"/>
          <c:order val="3"/>
          <c:tx>
            <c:strRef>
              <c:f>'B14'!$A$6</c:f>
              <c:strCache>
                <c:ptCount val="1"/>
                <c:pt idx="0">
                  <c:v>8) Per godimento beni di terzi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'B14'!$B$2:$F$2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'B14'!$B$6:$F$6</c:f>
            </c:numRef>
          </c:val>
          <c:smooth val="0"/>
          <c:extLst>
            <c:ext xmlns:c16="http://schemas.microsoft.com/office/drawing/2014/chart" uri="{C3380CC4-5D6E-409C-BE32-E72D297353CC}">
              <c16:uniqueId val="{00000003-2883-420E-8394-567C27B01B5F}"/>
            </c:ext>
          </c:extLst>
        </c:ser>
        <c:ser>
          <c:idx val="4"/>
          <c:order val="4"/>
          <c:tx>
            <c:strRef>
              <c:f>'B14'!$A$7</c:f>
              <c:strCache>
                <c:ptCount val="1"/>
                <c:pt idx="0">
                  <c:v>9) Per personale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'B14'!$B$2:$F$2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'B14'!$B$7:$F$7</c:f>
            </c:numRef>
          </c:val>
          <c:smooth val="0"/>
          <c:extLst>
            <c:ext xmlns:c16="http://schemas.microsoft.com/office/drawing/2014/chart" uri="{C3380CC4-5D6E-409C-BE32-E72D297353CC}">
              <c16:uniqueId val="{00000004-2883-420E-8394-567C27B01B5F}"/>
            </c:ext>
          </c:extLst>
        </c:ser>
        <c:ser>
          <c:idx val="5"/>
          <c:order val="5"/>
          <c:tx>
            <c:strRef>
              <c:f>'B14'!$A$8</c:f>
              <c:strCache>
                <c:ptCount val="1"/>
                <c:pt idx="0">
                  <c:v>10) Ammortamenti e svalutazioni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'B14'!$B$2:$F$2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'B14'!$B$8:$F$8</c:f>
            </c:numRef>
          </c:val>
          <c:smooth val="0"/>
          <c:extLst>
            <c:ext xmlns:c16="http://schemas.microsoft.com/office/drawing/2014/chart" uri="{C3380CC4-5D6E-409C-BE32-E72D297353CC}">
              <c16:uniqueId val="{00000005-2883-420E-8394-567C27B01B5F}"/>
            </c:ext>
          </c:extLst>
        </c:ser>
        <c:ser>
          <c:idx val="6"/>
          <c:order val="6"/>
          <c:tx>
            <c:strRef>
              <c:f>'B14'!$A$9</c:f>
              <c:strCache>
                <c:ptCount val="1"/>
                <c:pt idx="0">
                  <c:v>11) Variazione delle rimanenze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'B14'!$B$2:$F$2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'B14'!$B$9:$F$9</c:f>
            </c:numRef>
          </c:val>
          <c:smooth val="0"/>
          <c:extLst>
            <c:ext xmlns:c16="http://schemas.microsoft.com/office/drawing/2014/chart" uri="{C3380CC4-5D6E-409C-BE32-E72D297353CC}">
              <c16:uniqueId val="{00000006-2883-420E-8394-567C27B01B5F}"/>
            </c:ext>
          </c:extLst>
        </c:ser>
        <c:ser>
          <c:idx val="7"/>
          <c:order val="7"/>
          <c:tx>
            <c:strRef>
              <c:f>'B14'!$A$10</c:f>
              <c:strCache>
                <c:ptCount val="1"/>
                <c:pt idx="0">
                  <c:v>14) Oneri diversi di gestione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'B14'!$B$2:$F$2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'B14'!$B$10:$F$10</c:f>
              <c:numCache>
                <c:formatCode>_(* #,##0.00_);_(* \(#,##0.00\);_(* "-"??_);_(@_)</c:formatCode>
                <c:ptCount val="5"/>
                <c:pt idx="0">
                  <c:v>86545</c:v>
                </c:pt>
                <c:pt idx="1">
                  <c:v>152539</c:v>
                </c:pt>
                <c:pt idx="2">
                  <c:v>95133</c:v>
                </c:pt>
                <c:pt idx="3">
                  <c:v>97534</c:v>
                </c:pt>
                <c:pt idx="4">
                  <c:v>99751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883-420E-8394-567C27B01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177808"/>
        <c:axId val="491173216"/>
      </c:lineChart>
      <c:catAx>
        <c:axId val="49117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91173216"/>
        <c:crosses val="autoZero"/>
        <c:auto val="1"/>
        <c:lblAlgn val="ctr"/>
        <c:lblOffset val="100"/>
        <c:noMultiLvlLbl val="0"/>
      </c:catAx>
      <c:valAx>
        <c:axId val="49117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9117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'C)OneriFinanziari'!$A$3</c:f>
              <c:strCache>
                <c:ptCount val="1"/>
                <c:pt idx="0">
                  <c:v>B) COSTI DELLA PRODUZIONE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'C)OneriFinanziari'!$B$2:$F$2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'C)OneriFinanziari'!$B$3:$F$3</c:f>
            </c:numRef>
          </c:val>
          <c:smooth val="0"/>
          <c:extLst>
            <c:ext xmlns:c16="http://schemas.microsoft.com/office/drawing/2014/chart" uri="{C3380CC4-5D6E-409C-BE32-E72D297353CC}">
              <c16:uniqueId val="{00000000-7333-4985-B94D-FD2A3BE34884}"/>
            </c:ext>
          </c:extLst>
        </c:ser>
        <c:ser>
          <c:idx val="1"/>
          <c:order val="1"/>
          <c:tx>
            <c:strRef>
              <c:f>'C)OneriFinanziari'!$A$4</c:f>
              <c:strCache>
                <c:ptCount val="1"/>
                <c:pt idx="0">
                  <c:v>6) Per materie prime, sussidiarie e di consumo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'C)OneriFinanziari'!$B$2:$F$2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'C)OneriFinanziari'!$B$4:$F$4</c:f>
            </c:numRef>
          </c:val>
          <c:smooth val="0"/>
          <c:extLst>
            <c:ext xmlns:c16="http://schemas.microsoft.com/office/drawing/2014/chart" uri="{C3380CC4-5D6E-409C-BE32-E72D297353CC}">
              <c16:uniqueId val="{00000001-7333-4985-B94D-FD2A3BE34884}"/>
            </c:ext>
          </c:extLst>
        </c:ser>
        <c:ser>
          <c:idx val="2"/>
          <c:order val="2"/>
          <c:tx>
            <c:strRef>
              <c:f>'C)OneriFinanziari'!$A$5</c:f>
              <c:strCache>
                <c:ptCount val="1"/>
                <c:pt idx="0">
                  <c:v>7) Per 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'C)OneriFinanziari'!$B$2:$F$2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'C)OneriFinanziari'!$B$5:$F$5</c:f>
            </c:numRef>
          </c:val>
          <c:smooth val="0"/>
          <c:extLst>
            <c:ext xmlns:c16="http://schemas.microsoft.com/office/drawing/2014/chart" uri="{C3380CC4-5D6E-409C-BE32-E72D297353CC}">
              <c16:uniqueId val="{00000002-7333-4985-B94D-FD2A3BE34884}"/>
            </c:ext>
          </c:extLst>
        </c:ser>
        <c:ser>
          <c:idx val="3"/>
          <c:order val="3"/>
          <c:tx>
            <c:strRef>
              <c:f>'C)OneriFinanziari'!$A$6</c:f>
              <c:strCache>
                <c:ptCount val="1"/>
                <c:pt idx="0">
                  <c:v>8) Per godimento beni di terzi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'C)OneriFinanziari'!$B$2:$F$2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'C)OneriFinanziari'!$B$6:$F$6</c:f>
            </c:numRef>
          </c:val>
          <c:smooth val="0"/>
          <c:extLst>
            <c:ext xmlns:c16="http://schemas.microsoft.com/office/drawing/2014/chart" uri="{C3380CC4-5D6E-409C-BE32-E72D297353CC}">
              <c16:uniqueId val="{00000003-7333-4985-B94D-FD2A3BE34884}"/>
            </c:ext>
          </c:extLst>
        </c:ser>
        <c:ser>
          <c:idx val="4"/>
          <c:order val="4"/>
          <c:tx>
            <c:strRef>
              <c:f>'C)OneriFinanziari'!$A$7</c:f>
              <c:strCache>
                <c:ptCount val="1"/>
                <c:pt idx="0">
                  <c:v>9) Per personale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'C)OneriFinanziari'!$B$2:$F$2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'C)OneriFinanziari'!$B$7:$F$7</c:f>
            </c:numRef>
          </c:val>
          <c:smooth val="0"/>
          <c:extLst>
            <c:ext xmlns:c16="http://schemas.microsoft.com/office/drawing/2014/chart" uri="{C3380CC4-5D6E-409C-BE32-E72D297353CC}">
              <c16:uniqueId val="{00000004-7333-4985-B94D-FD2A3BE34884}"/>
            </c:ext>
          </c:extLst>
        </c:ser>
        <c:ser>
          <c:idx val="5"/>
          <c:order val="5"/>
          <c:tx>
            <c:strRef>
              <c:f>'C)OneriFinanziari'!$A$8</c:f>
              <c:strCache>
                <c:ptCount val="1"/>
                <c:pt idx="0">
                  <c:v>10) Ammortamenti e svalutazioni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'C)OneriFinanziari'!$B$2:$F$2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'C)OneriFinanziari'!$B$8:$F$8</c:f>
            </c:numRef>
          </c:val>
          <c:smooth val="0"/>
          <c:extLst>
            <c:ext xmlns:c16="http://schemas.microsoft.com/office/drawing/2014/chart" uri="{C3380CC4-5D6E-409C-BE32-E72D297353CC}">
              <c16:uniqueId val="{00000005-7333-4985-B94D-FD2A3BE34884}"/>
            </c:ext>
          </c:extLst>
        </c:ser>
        <c:ser>
          <c:idx val="6"/>
          <c:order val="6"/>
          <c:tx>
            <c:strRef>
              <c:f>'C)OneriFinanziari'!$A$9</c:f>
              <c:strCache>
                <c:ptCount val="1"/>
                <c:pt idx="0">
                  <c:v>11) Variazione delle rimanenze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'C)OneriFinanziari'!$B$2:$F$2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'C)OneriFinanziari'!$B$9:$F$9</c:f>
            </c:numRef>
          </c:val>
          <c:smooth val="0"/>
          <c:extLst>
            <c:ext xmlns:c16="http://schemas.microsoft.com/office/drawing/2014/chart" uri="{C3380CC4-5D6E-409C-BE32-E72D297353CC}">
              <c16:uniqueId val="{00000006-7333-4985-B94D-FD2A3BE34884}"/>
            </c:ext>
          </c:extLst>
        </c:ser>
        <c:ser>
          <c:idx val="7"/>
          <c:order val="7"/>
          <c:tx>
            <c:strRef>
              <c:f>'C)OneriFinanziari'!$A$10</c:f>
              <c:strCache>
                <c:ptCount val="1"/>
                <c:pt idx="0">
                  <c:v>14) Oneri diversi di gestione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'C)OneriFinanziari'!$B$2:$F$2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'C)OneriFinanziari'!$B$10:$F$10</c:f>
            </c:numRef>
          </c:val>
          <c:smooth val="0"/>
          <c:extLst>
            <c:ext xmlns:c16="http://schemas.microsoft.com/office/drawing/2014/chart" uri="{C3380CC4-5D6E-409C-BE32-E72D297353CC}">
              <c16:uniqueId val="{00000007-7333-4985-B94D-FD2A3BE34884}"/>
            </c:ext>
          </c:extLst>
        </c:ser>
        <c:ser>
          <c:idx val="8"/>
          <c:order val="8"/>
          <c:tx>
            <c:strRef>
              <c:f>'C)OneriFinanziari'!$A$11</c:f>
              <c:strCache>
                <c:ptCount val="1"/>
                <c:pt idx="0">
                  <c:v>C) ONERI FINANZIARI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'C)OneriFinanziari'!$B$2:$F$2</c:f>
              <c:strCache>
                <c:ptCount val="5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</c:strCache>
            </c:strRef>
          </c:cat>
          <c:val>
            <c:numRef>
              <c:f>'C)OneriFinanziari'!$B$11:$F$11</c:f>
              <c:numCache>
                <c:formatCode>_(* #,##0.00_);_(* \(#,##0.00\);_(* "-"??_);_(@_)</c:formatCode>
                <c:ptCount val="5"/>
                <c:pt idx="0">
                  <c:v>137094</c:v>
                </c:pt>
                <c:pt idx="1">
                  <c:v>129421</c:v>
                </c:pt>
                <c:pt idx="2">
                  <c:v>120455</c:v>
                </c:pt>
                <c:pt idx="3">
                  <c:v>111751</c:v>
                </c:pt>
                <c:pt idx="4">
                  <c:v>98673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333-4985-B94D-FD2A3BE34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5596576"/>
        <c:axId val="385594280"/>
      </c:lineChart>
      <c:catAx>
        <c:axId val="38559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5594280"/>
        <c:crosses val="autoZero"/>
        <c:auto val="1"/>
        <c:lblAlgn val="ctr"/>
        <c:lblOffset val="100"/>
        <c:noMultiLvlLbl val="0"/>
      </c:catAx>
      <c:valAx>
        <c:axId val="385594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559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830580</xdr:colOff>
      <xdr:row>14</xdr:row>
      <xdr:rowOff>213360</xdr:rowOff>
    </xdr:from>
    <xdr:to>
      <xdr:col>4</xdr:col>
      <xdr:colOff>121920</xdr:colOff>
      <xdr:row>26</xdr:row>
      <xdr:rowOff>213360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C311816B-C186-47D1-9C8A-B23BDEA6BB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14</xdr:row>
      <xdr:rowOff>114300</xdr:rowOff>
    </xdr:from>
    <xdr:to>
      <xdr:col>4</xdr:col>
      <xdr:colOff>91440</xdr:colOff>
      <xdr:row>26</xdr:row>
      <xdr:rowOff>114300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64EF515-A863-4B7C-9027-EFFF585E78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1021080</xdr:colOff>
      <xdr:row>13</xdr:row>
      <xdr:rowOff>160020</xdr:rowOff>
    </xdr:from>
    <xdr:to>
      <xdr:col>4</xdr:col>
      <xdr:colOff>312420</xdr:colOff>
      <xdr:row>25</xdr:row>
      <xdr:rowOff>160020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50D2D64-2FDC-4E31-A9B5-CC6DF75F1F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1188720</xdr:colOff>
      <xdr:row>15</xdr:row>
      <xdr:rowOff>182880</xdr:rowOff>
    </xdr:from>
    <xdr:to>
      <xdr:col>4</xdr:col>
      <xdr:colOff>480060</xdr:colOff>
      <xdr:row>27</xdr:row>
      <xdr:rowOff>182880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33D4046-4CE5-4AE6-9010-F205CD41F3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1554480</xdr:colOff>
      <xdr:row>16</xdr:row>
      <xdr:rowOff>68580</xdr:rowOff>
    </xdr:from>
    <xdr:to>
      <xdr:col>4</xdr:col>
      <xdr:colOff>845820</xdr:colOff>
      <xdr:row>28</xdr:row>
      <xdr:rowOff>68580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75376E6-0922-498F-8921-936F3935B5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982980</xdr:colOff>
      <xdr:row>16</xdr:row>
      <xdr:rowOff>76200</xdr:rowOff>
    </xdr:from>
    <xdr:to>
      <xdr:col>4</xdr:col>
      <xdr:colOff>274320</xdr:colOff>
      <xdr:row>28</xdr:row>
      <xdr:rowOff>76200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B4BB98C-FFD9-4EB1-AFF2-72FE622346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15</xdr:row>
      <xdr:rowOff>160020</xdr:rowOff>
    </xdr:from>
    <xdr:to>
      <xdr:col>4</xdr:col>
      <xdr:colOff>586740</xdr:colOff>
      <xdr:row>27</xdr:row>
      <xdr:rowOff>160020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A8055E8-F019-4DCD-8446-E1CD076D03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1287780</xdr:colOff>
      <xdr:row>16</xdr:row>
      <xdr:rowOff>15240</xdr:rowOff>
    </xdr:from>
    <xdr:to>
      <xdr:col>4</xdr:col>
      <xdr:colOff>579120</xdr:colOff>
      <xdr:row>28</xdr:row>
      <xdr:rowOff>15240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B866A9E-2644-4088-B7EE-178B6B383F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30486-0699-4F40-A10E-FC1B3C72E91E}">
  <dimension ref="A1:I38"/>
  <sheetViews>
    <sheetView tabSelected="1" workbookViewId="0">
      <selection activeCell="F12" sqref="F12"/>
    </sheetView>
  </sheetViews>
  <sheetFormatPr defaultColWidth="9.109375" defaultRowHeight="13.2" x14ac:dyDescent="0.3"/>
  <cols>
    <col min="1" max="1" width="32.6640625" style="1" bestFit="1" customWidth="1"/>
    <col min="2" max="6" width="14.77734375" style="1" customWidth="1"/>
    <col min="7" max="7" width="9.109375" style="1"/>
    <col min="8" max="8" width="10.21875" style="1" bestFit="1" customWidth="1"/>
    <col min="9" max="9" width="11.21875" style="1" bestFit="1" customWidth="1"/>
    <col min="10" max="10" width="10.21875" style="1" bestFit="1" customWidth="1"/>
    <col min="11" max="16384" width="9.109375" style="1"/>
  </cols>
  <sheetData>
    <row r="1" spans="1:9" ht="25.5" customHeight="1" x14ac:dyDescent="0.3">
      <c r="A1" s="10" t="s">
        <v>16</v>
      </c>
      <c r="B1" s="11"/>
      <c r="C1" s="11"/>
      <c r="D1" s="11"/>
      <c r="E1" s="11"/>
      <c r="F1" s="12"/>
    </row>
    <row r="2" spans="1:9" ht="25.5" customHeight="1" x14ac:dyDescent="0.3">
      <c r="A2" s="2"/>
      <c r="B2" s="2" t="s">
        <v>9</v>
      </c>
      <c r="C2" s="2" t="s">
        <v>10</v>
      </c>
      <c r="D2" s="2" t="s">
        <v>11</v>
      </c>
      <c r="E2" s="2" t="s">
        <v>12</v>
      </c>
      <c r="F2" s="3" t="s">
        <v>13</v>
      </c>
    </row>
    <row r="3" spans="1:9" ht="18" hidden="1" customHeight="1" x14ac:dyDescent="0.3">
      <c r="A3" s="4" t="s">
        <v>0</v>
      </c>
      <c r="C3" s="4"/>
      <c r="D3" s="4"/>
      <c r="E3" s="5"/>
      <c r="F3" s="5"/>
    </row>
    <row r="4" spans="1:9" ht="27.6" x14ac:dyDescent="0.3">
      <c r="A4" s="8" t="s">
        <v>1</v>
      </c>
      <c r="B4" s="5">
        <v>693761</v>
      </c>
      <c r="C4" s="5">
        <v>723957</v>
      </c>
      <c r="D4" s="5">
        <v>733934</v>
      </c>
      <c r="E4" s="5">
        <v>755410</v>
      </c>
      <c r="F4" s="5">
        <v>783913</v>
      </c>
    </row>
    <row r="5" spans="1:9" ht="18" customHeight="1" x14ac:dyDescent="0.3">
      <c r="A5" s="4" t="s">
        <v>2</v>
      </c>
      <c r="B5" s="5">
        <v>483975</v>
      </c>
      <c r="C5" s="5">
        <v>473539</v>
      </c>
      <c r="D5" s="5">
        <v>529440</v>
      </c>
      <c r="E5" s="5">
        <v>529241</v>
      </c>
      <c r="F5" s="5">
        <v>526829</v>
      </c>
    </row>
    <row r="6" spans="1:9" ht="18" customHeight="1" x14ac:dyDescent="0.3">
      <c r="A6" s="4" t="s">
        <v>3</v>
      </c>
      <c r="B6" s="5">
        <v>18782</v>
      </c>
      <c r="C6" s="5">
        <v>19787</v>
      </c>
      <c r="D6" s="5">
        <v>21878</v>
      </c>
      <c r="E6" s="5">
        <v>15246</v>
      </c>
      <c r="F6" s="5">
        <v>17364</v>
      </c>
    </row>
    <row r="7" spans="1:9" ht="18" customHeight="1" x14ac:dyDescent="0.3">
      <c r="A7" s="4" t="s">
        <v>4</v>
      </c>
      <c r="B7" s="5">
        <v>894306</v>
      </c>
      <c r="C7" s="5">
        <v>861666</v>
      </c>
      <c r="D7" s="5">
        <v>907782</v>
      </c>
      <c r="E7" s="5">
        <v>916800</v>
      </c>
      <c r="F7" s="5">
        <v>905541</v>
      </c>
    </row>
    <row r="8" spans="1:9" ht="18" customHeight="1" x14ac:dyDescent="0.3">
      <c r="A8" s="4" t="s">
        <v>5</v>
      </c>
      <c r="B8" s="5">
        <v>471603</v>
      </c>
      <c r="C8" s="5">
        <v>379515</v>
      </c>
      <c r="D8" s="5">
        <v>369751</v>
      </c>
      <c r="E8" s="5">
        <v>346739</v>
      </c>
      <c r="F8" s="5">
        <v>333455</v>
      </c>
    </row>
    <row r="9" spans="1:9" ht="18" customHeight="1" x14ac:dyDescent="0.3">
      <c r="A9" s="4" t="s">
        <v>6</v>
      </c>
      <c r="B9" s="5">
        <v>-6346</v>
      </c>
      <c r="C9" s="5">
        <v>14203</v>
      </c>
      <c r="D9" s="5">
        <v>4114</v>
      </c>
      <c r="E9" s="5">
        <v>-4160</v>
      </c>
      <c r="F9" s="5">
        <v>-6839</v>
      </c>
      <c r="G9" s="6"/>
    </row>
    <row r="10" spans="1:9" ht="18" customHeight="1" x14ac:dyDescent="0.3">
      <c r="A10" s="4" t="s">
        <v>7</v>
      </c>
      <c r="B10" s="5">
        <v>86545</v>
      </c>
      <c r="C10" s="5">
        <v>152539</v>
      </c>
      <c r="D10" s="5">
        <v>95133</v>
      </c>
      <c r="E10" s="5">
        <v>97534</v>
      </c>
      <c r="F10" s="5">
        <v>99751</v>
      </c>
    </row>
    <row r="11" spans="1:9" ht="18" customHeight="1" x14ac:dyDescent="0.3">
      <c r="A11" s="4" t="s">
        <v>14</v>
      </c>
      <c r="B11" s="5">
        <v>137094</v>
      </c>
      <c r="C11" s="5">
        <v>129421</v>
      </c>
      <c r="D11" s="5">
        <v>120455</v>
      </c>
      <c r="E11" s="5">
        <v>111751</v>
      </c>
      <c r="F11" s="5">
        <v>98673</v>
      </c>
    </row>
    <row r="12" spans="1:9" ht="27.6" x14ac:dyDescent="0.3">
      <c r="A12" s="8" t="s">
        <v>8</v>
      </c>
      <c r="B12" s="5">
        <v>13523</v>
      </c>
      <c r="C12" s="5"/>
      <c r="D12" s="5"/>
      <c r="E12" s="5"/>
      <c r="F12" s="5"/>
      <c r="H12" s="6"/>
    </row>
    <row r="13" spans="1:9" ht="18" customHeight="1" x14ac:dyDescent="0.3">
      <c r="A13" s="7" t="s">
        <v>15</v>
      </c>
      <c r="B13" s="5">
        <f>SUM(B4:B12)</f>
        <v>2793243</v>
      </c>
      <c r="C13" s="5">
        <f t="shared" ref="C13:F13" si="0">SUM(C4:C12)</f>
        <v>2754627</v>
      </c>
      <c r="D13" s="5">
        <f t="shared" si="0"/>
        <v>2782487</v>
      </c>
      <c r="E13" s="5">
        <f t="shared" si="0"/>
        <v>2768561</v>
      </c>
      <c r="F13" s="5">
        <f t="shared" si="0"/>
        <v>2758687</v>
      </c>
      <c r="H13" s="6"/>
      <c r="I13" s="6"/>
    </row>
    <row r="14" spans="1:9" ht="18" customHeight="1" x14ac:dyDescent="0.3"/>
    <row r="15" spans="1:9" ht="18" customHeight="1" x14ac:dyDescent="0.3"/>
    <row r="16" spans="1:9" ht="18" customHeight="1" x14ac:dyDescent="0.3"/>
    <row r="17" ht="18" customHeight="1" x14ac:dyDescent="0.3"/>
    <row r="18" ht="18" customHeight="1" x14ac:dyDescent="0.3"/>
    <row r="19" ht="18" customHeight="1" x14ac:dyDescent="0.3"/>
    <row r="20" ht="18" customHeight="1" x14ac:dyDescent="0.3"/>
    <row r="21" ht="18" customHeight="1" x14ac:dyDescent="0.3"/>
    <row r="22" ht="18" customHeight="1" x14ac:dyDescent="0.3"/>
    <row r="23" ht="18" customHeight="1" x14ac:dyDescent="0.3"/>
    <row r="24" ht="18" customHeight="1" x14ac:dyDescent="0.3"/>
    <row r="25" ht="18" customHeight="1" x14ac:dyDescent="0.3"/>
    <row r="26" ht="18" customHeight="1" x14ac:dyDescent="0.3"/>
    <row r="27" ht="18" customHeight="1" x14ac:dyDescent="0.3"/>
    <row r="28" ht="18" customHeight="1" x14ac:dyDescent="0.3"/>
    <row r="29" ht="18" customHeight="1" x14ac:dyDescent="0.3"/>
    <row r="30" ht="18" customHeight="1" x14ac:dyDescent="0.3"/>
    <row r="31" ht="18" customHeight="1" x14ac:dyDescent="0.3"/>
    <row r="32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59955-04BC-487A-B84A-767916E122DB}">
  <dimension ref="A1:I38"/>
  <sheetViews>
    <sheetView workbookViewId="0">
      <selection activeCell="A5" sqref="A5:XFD13"/>
    </sheetView>
  </sheetViews>
  <sheetFormatPr defaultColWidth="9.109375" defaultRowHeight="13.2" x14ac:dyDescent="0.3"/>
  <cols>
    <col min="1" max="1" width="32.6640625" style="1" bestFit="1" customWidth="1"/>
    <col min="2" max="6" width="14.77734375" style="1" customWidth="1"/>
    <col min="7" max="7" width="9.109375" style="1"/>
    <col min="8" max="8" width="10.21875" style="1" bestFit="1" customWidth="1"/>
    <col min="9" max="9" width="11.21875" style="1" bestFit="1" customWidth="1"/>
    <col min="10" max="10" width="10.21875" style="1" bestFit="1" customWidth="1"/>
    <col min="11" max="16384" width="9.109375" style="1"/>
  </cols>
  <sheetData>
    <row r="1" spans="1:9" ht="25.5" customHeight="1" x14ac:dyDescent="0.3">
      <c r="A1" s="10" t="s">
        <v>16</v>
      </c>
      <c r="B1" s="11"/>
      <c r="C1" s="11"/>
      <c r="D1" s="11"/>
      <c r="E1" s="11"/>
      <c r="F1" s="12"/>
    </row>
    <row r="2" spans="1:9" ht="25.5" customHeight="1" x14ac:dyDescent="0.3">
      <c r="A2" s="2"/>
      <c r="B2" s="2" t="s">
        <v>9</v>
      </c>
      <c r="C2" s="2" t="s">
        <v>10</v>
      </c>
      <c r="D2" s="2" t="s">
        <v>11</v>
      </c>
      <c r="E2" s="2" t="s">
        <v>12</v>
      </c>
      <c r="F2" s="3" t="s">
        <v>13</v>
      </c>
    </row>
    <row r="3" spans="1:9" ht="18" hidden="1" customHeight="1" x14ac:dyDescent="0.3">
      <c r="A3" s="4" t="s">
        <v>0</v>
      </c>
      <c r="C3" s="4"/>
      <c r="D3" s="4"/>
      <c r="E3" s="5"/>
      <c r="F3" s="5"/>
    </row>
    <row r="4" spans="1:9" ht="27.6" x14ac:dyDescent="0.3">
      <c r="A4" s="8" t="s">
        <v>1</v>
      </c>
      <c r="B4" s="5">
        <v>693761</v>
      </c>
      <c r="C4" s="5">
        <v>723957</v>
      </c>
      <c r="D4" s="5">
        <v>733934</v>
      </c>
      <c r="E4" s="5">
        <v>755410</v>
      </c>
      <c r="F4" s="5">
        <v>783913</v>
      </c>
    </row>
    <row r="5" spans="1:9" ht="18" hidden="1" customHeight="1" x14ac:dyDescent="0.3">
      <c r="A5" s="4" t="s">
        <v>2</v>
      </c>
      <c r="B5" s="5">
        <v>483975</v>
      </c>
      <c r="C5" s="5">
        <v>473539</v>
      </c>
      <c r="D5" s="5">
        <v>529440</v>
      </c>
      <c r="E5" s="5">
        <v>529241</v>
      </c>
      <c r="F5" s="5">
        <v>526829</v>
      </c>
    </row>
    <row r="6" spans="1:9" ht="18" hidden="1" customHeight="1" x14ac:dyDescent="0.3">
      <c r="A6" s="4" t="s">
        <v>3</v>
      </c>
      <c r="B6" s="5">
        <v>18782</v>
      </c>
      <c r="C6" s="5">
        <v>19787</v>
      </c>
      <c r="D6" s="5">
        <v>21878</v>
      </c>
      <c r="E6" s="5">
        <v>15246</v>
      </c>
      <c r="F6" s="5">
        <v>17364</v>
      </c>
    </row>
    <row r="7" spans="1:9" ht="18" hidden="1" customHeight="1" x14ac:dyDescent="0.3">
      <c r="A7" s="4" t="s">
        <v>4</v>
      </c>
      <c r="B7" s="5">
        <v>894306</v>
      </c>
      <c r="C7" s="5">
        <v>861666</v>
      </c>
      <c r="D7" s="5">
        <v>907782</v>
      </c>
      <c r="E7" s="5">
        <v>916800</v>
      </c>
      <c r="F7" s="5">
        <v>905541</v>
      </c>
    </row>
    <row r="8" spans="1:9" ht="18" hidden="1" customHeight="1" x14ac:dyDescent="0.3">
      <c r="A8" s="4" t="s">
        <v>5</v>
      </c>
      <c r="B8" s="5">
        <v>471603</v>
      </c>
      <c r="C8" s="5">
        <v>379515</v>
      </c>
      <c r="D8" s="5">
        <v>369751</v>
      </c>
      <c r="E8" s="5">
        <v>346739</v>
      </c>
      <c r="F8" s="5">
        <v>333455</v>
      </c>
    </row>
    <row r="9" spans="1:9" ht="18" hidden="1" customHeight="1" x14ac:dyDescent="0.3">
      <c r="A9" s="4" t="s">
        <v>6</v>
      </c>
      <c r="B9" s="5">
        <v>-6346</v>
      </c>
      <c r="C9" s="5">
        <v>14203</v>
      </c>
      <c r="D9" s="5">
        <v>4114</v>
      </c>
      <c r="E9" s="5">
        <v>-4160</v>
      </c>
      <c r="F9" s="5">
        <v>-6839</v>
      </c>
      <c r="G9" s="6"/>
    </row>
    <row r="10" spans="1:9" ht="18" hidden="1" customHeight="1" x14ac:dyDescent="0.3">
      <c r="A10" s="4" t="s">
        <v>7</v>
      </c>
      <c r="B10" s="5">
        <v>86545</v>
      </c>
      <c r="C10" s="5">
        <v>152539</v>
      </c>
      <c r="D10" s="5">
        <v>95133</v>
      </c>
      <c r="E10" s="5">
        <v>97534</v>
      </c>
      <c r="F10" s="5">
        <v>99751</v>
      </c>
    </row>
    <row r="11" spans="1:9" ht="18" hidden="1" customHeight="1" x14ac:dyDescent="0.3">
      <c r="A11" s="4" t="s">
        <v>14</v>
      </c>
      <c r="B11" s="5">
        <v>137094</v>
      </c>
      <c r="C11" s="5">
        <v>129421</v>
      </c>
      <c r="D11" s="5">
        <v>120455</v>
      </c>
      <c r="E11" s="5">
        <v>111751</v>
      </c>
      <c r="F11" s="9">
        <v>98673</v>
      </c>
    </row>
    <row r="12" spans="1:9" ht="27.6" hidden="1" x14ac:dyDescent="0.3">
      <c r="A12" s="8" t="s">
        <v>8</v>
      </c>
      <c r="B12" s="5">
        <v>13523</v>
      </c>
      <c r="C12" s="5"/>
      <c r="D12" s="5"/>
      <c r="E12" s="5"/>
      <c r="F12" s="5"/>
      <c r="H12" s="6"/>
    </row>
    <row r="13" spans="1:9" ht="18" hidden="1" customHeight="1" x14ac:dyDescent="0.3">
      <c r="A13" s="7" t="s">
        <v>15</v>
      </c>
      <c r="B13" s="5">
        <f>SUM(B4:B12)</f>
        <v>2793243</v>
      </c>
      <c r="C13" s="5">
        <f t="shared" ref="C13:F13" si="0">SUM(C4:C12)</f>
        <v>2754627</v>
      </c>
      <c r="D13" s="5">
        <f t="shared" si="0"/>
        <v>2782487</v>
      </c>
      <c r="E13" s="5">
        <f t="shared" si="0"/>
        <v>2768561</v>
      </c>
      <c r="F13" s="5">
        <f t="shared" si="0"/>
        <v>2758687</v>
      </c>
      <c r="H13" s="6"/>
      <c r="I13" s="6"/>
    </row>
    <row r="14" spans="1:9" ht="18" customHeight="1" x14ac:dyDescent="0.3"/>
    <row r="15" spans="1:9" ht="18" customHeight="1" x14ac:dyDescent="0.3"/>
    <row r="16" spans="1:9" ht="18" customHeight="1" x14ac:dyDescent="0.3"/>
    <row r="17" ht="18" customHeight="1" x14ac:dyDescent="0.3"/>
    <row r="18" ht="18" customHeight="1" x14ac:dyDescent="0.3"/>
    <row r="19" ht="18" customHeight="1" x14ac:dyDescent="0.3"/>
    <row r="20" ht="18" customHeight="1" x14ac:dyDescent="0.3"/>
    <row r="21" ht="18" customHeight="1" x14ac:dyDescent="0.3"/>
    <row r="22" ht="18" customHeight="1" x14ac:dyDescent="0.3"/>
    <row r="23" ht="18" customHeight="1" x14ac:dyDescent="0.3"/>
    <row r="24" ht="18" customHeight="1" x14ac:dyDescent="0.3"/>
    <row r="25" ht="18" customHeight="1" x14ac:dyDescent="0.3"/>
    <row r="26" ht="18" customHeight="1" x14ac:dyDescent="0.3"/>
    <row r="27" ht="18" customHeight="1" x14ac:dyDescent="0.3"/>
    <row r="28" ht="18" customHeight="1" x14ac:dyDescent="0.3"/>
    <row r="29" ht="18" customHeight="1" x14ac:dyDescent="0.3"/>
    <row r="30" ht="18" customHeight="1" x14ac:dyDescent="0.3"/>
    <row r="31" ht="18" customHeight="1" x14ac:dyDescent="0.3"/>
    <row r="32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</sheetData>
  <mergeCells count="1">
    <mergeCell ref="A1:F1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35EE0-6303-44E1-B42E-9F20E033E8C1}">
  <dimension ref="A1:I201"/>
  <sheetViews>
    <sheetView workbookViewId="0">
      <selection activeCell="A5" sqref="A5:XFD12"/>
    </sheetView>
  </sheetViews>
  <sheetFormatPr defaultColWidth="9.109375" defaultRowHeight="14.4" x14ac:dyDescent="0.3"/>
  <cols>
    <col min="1" max="1" width="32.6640625" style="1" bestFit="1" customWidth="1"/>
    <col min="2" max="6" width="14.77734375" style="1" customWidth="1"/>
    <col min="7" max="7" width="9.109375" style="1"/>
    <col min="8" max="8" width="10.21875" style="1" bestFit="1" customWidth="1"/>
    <col min="9" max="9" width="11.21875" style="1" bestFit="1" customWidth="1"/>
    <col min="10" max="10" width="10.21875" style="1" bestFit="1" customWidth="1"/>
    <col min="11" max="16384" width="9.109375" style="1"/>
  </cols>
  <sheetData>
    <row r="1" spans="1:9" ht="25.5" customHeight="1" x14ac:dyDescent="0.3">
      <c r="A1" s="10" t="s">
        <v>16</v>
      </c>
      <c r="B1" s="11"/>
      <c r="C1" s="11"/>
      <c r="D1" s="11"/>
      <c r="E1" s="11"/>
      <c r="F1" s="12"/>
    </row>
    <row r="2" spans="1:9" ht="25.5" customHeight="1" x14ac:dyDescent="0.3">
      <c r="A2" s="2"/>
      <c r="B2" s="2" t="s">
        <v>9</v>
      </c>
      <c r="C2" s="2" t="s">
        <v>10</v>
      </c>
      <c r="D2" s="2" t="s">
        <v>11</v>
      </c>
      <c r="E2" s="2" t="s">
        <v>12</v>
      </c>
      <c r="F2" s="3" t="s">
        <v>13</v>
      </c>
    </row>
    <row r="3" spans="1:9" ht="18" hidden="1" customHeight="1" x14ac:dyDescent="0.3">
      <c r="A3" s="4" t="s">
        <v>0</v>
      </c>
      <c r="C3" s="4"/>
      <c r="D3" s="4"/>
      <c r="E3" s="5"/>
      <c r="F3" s="5"/>
    </row>
    <row r="4" spans="1:9" ht="18" customHeight="1" x14ac:dyDescent="0.3">
      <c r="A4" s="4" t="s">
        <v>2</v>
      </c>
      <c r="B4" s="5">
        <v>483975</v>
      </c>
      <c r="C4" s="5">
        <v>473539</v>
      </c>
      <c r="D4" s="5">
        <v>529440</v>
      </c>
      <c r="E4" s="5">
        <v>529241</v>
      </c>
      <c r="F4" s="5">
        <v>526829</v>
      </c>
    </row>
    <row r="5" spans="1:9" ht="18" hidden="1" customHeight="1" x14ac:dyDescent="0.3">
      <c r="A5" s="4" t="s">
        <v>3</v>
      </c>
      <c r="B5" s="5">
        <v>18782</v>
      </c>
      <c r="C5" s="5">
        <v>19787</v>
      </c>
      <c r="D5" s="5">
        <v>21878</v>
      </c>
      <c r="E5" s="5">
        <v>15246</v>
      </c>
      <c r="F5" s="5">
        <v>17364</v>
      </c>
    </row>
    <row r="6" spans="1:9" ht="18" hidden="1" customHeight="1" x14ac:dyDescent="0.3">
      <c r="A6" s="4" t="s">
        <v>4</v>
      </c>
      <c r="B6" s="5">
        <v>894306</v>
      </c>
      <c r="C6" s="5">
        <v>861666</v>
      </c>
      <c r="D6" s="5">
        <v>907782</v>
      </c>
      <c r="E6" s="5">
        <v>916800</v>
      </c>
      <c r="F6" s="5">
        <v>905541</v>
      </c>
    </row>
    <row r="7" spans="1:9" ht="18" hidden="1" customHeight="1" x14ac:dyDescent="0.3">
      <c r="A7" s="4" t="s">
        <v>5</v>
      </c>
      <c r="B7" s="5">
        <v>471603</v>
      </c>
      <c r="C7" s="5">
        <v>379515</v>
      </c>
      <c r="D7" s="5">
        <v>369751</v>
      </c>
      <c r="E7" s="5">
        <v>346739</v>
      </c>
      <c r="F7" s="5">
        <v>333455</v>
      </c>
    </row>
    <row r="8" spans="1:9" ht="18" hidden="1" customHeight="1" x14ac:dyDescent="0.3">
      <c r="A8" s="4" t="s">
        <v>6</v>
      </c>
      <c r="B8" s="5">
        <v>-6346</v>
      </c>
      <c r="C8" s="5">
        <v>14203</v>
      </c>
      <c r="D8" s="5">
        <v>4114</v>
      </c>
      <c r="E8" s="5">
        <v>-4160</v>
      </c>
      <c r="F8" s="5">
        <v>-6839</v>
      </c>
      <c r="G8" s="6"/>
    </row>
    <row r="9" spans="1:9" ht="18" hidden="1" customHeight="1" x14ac:dyDescent="0.3">
      <c r="A9" s="4" t="s">
        <v>7</v>
      </c>
      <c r="B9" s="5">
        <v>86545</v>
      </c>
      <c r="C9" s="5">
        <v>152539</v>
      </c>
      <c r="D9" s="5">
        <v>95133</v>
      </c>
      <c r="E9" s="5">
        <v>97534</v>
      </c>
      <c r="F9" s="5">
        <v>99751</v>
      </c>
    </row>
    <row r="10" spans="1:9" ht="18" hidden="1" customHeight="1" x14ac:dyDescent="0.3">
      <c r="A10" s="4" t="s">
        <v>14</v>
      </c>
      <c r="B10" s="5">
        <v>137094</v>
      </c>
      <c r="C10" s="5">
        <v>129421</v>
      </c>
      <c r="D10" s="5">
        <v>120455</v>
      </c>
      <c r="E10" s="5">
        <v>111751</v>
      </c>
      <c r="F10" s="9">
        <v>98673</v>
      </c>
    </row>
    <row r="11" spans="1:9" ht="27.6" hidden="1" x14ac:dyDescent="0.3">
      <c r="A11" s="8" t="s">
        <v>8</v>
      </c>
      <c r="B11" s="5">
        <v>13523</v>
      </c>
      <c r="C11" s="5"/>
      <c r="D11" s="5"/>
      <c r="E11" s="5"/>
      <c r="F11" s="5"/>
      <c r="H11" s="6"/>
    </row>
    <row r="12" spans="1:9" ht="18" hidden="1" customHeight="1" x14ac:dyDescent="0.3">
      <c r="A12" s="7" t="s">
        <v>15</v>
      </c>
      <c r="B12" s="5">
        <f>SUM(B4:B11)</f>
        <v>2099482</v>
      </c>
      <c r="C12" s="5">
        <f>SUM(C4:C11)</f>
        <v>2030670</v>
      </c>
      <c r="D12" s="5">
        <f>SUM(D4:D11)</f>
        <v>2048553</v>
      </c>
      <c r="E12" s="5">
        <f>SUM(E4:E11)</f>
        <v>2013151</v>
      </c>
      <c r="F12" s="5">
        <f>SUM(F4:F11)</f>
        <v>1974774</v>
      </c>
      <c r="H12" s="6"/>
      <c r="I12" s="6"/>
    </row>
    <row r="13" spans="1:9" ht="18" customHeight="1" x14ac:dyDescent="0.3"/>
    <row r="14" spans="1:9" ht="18" customHeight="1" x14ac:dyDescent="0.3"/>
    <row r="15" spans="1:9" ht="18" customHeight="1" x14ac:dyDescent="0.3"/>
    <row r="16" spans="1:9" ht="18" customHeight="1" x14ac:dyDescent="0.3"/>
    <row r="17" ht="18" customHeight="1" x14ac:dyDescent="0.3"/>
    <row r="18" ht="18" customHeight="1" x14ac:dyDescent="0.3"/>
    <row r="19" ht="18" customHeight="1" x14ac:dyDescent="0.3"/>
    <row r="20" ht="18" customHeight="1" x14ac:dyDescent="0.3"/>
    <row r="21" ht="18" customHeight="1" x14ac:dyDescent="0.3"/>
    <row r="22" ht="18" customHeight="1" x14ac:dyDescent="0.3"/>
    <row r="23" ht="18" customHeight="1" x14ac:dyDescent="0.3"/>
    <row r="24" ht="18" customHeight="1" x14ac:dyDescent="0.3"/>
    <row r="25" ht="18" customHeight="1" x14ac:dyDescent="0.3"/>
    <row r="26" ht="18" customHeight="1" x14ac:dyDescent="0.3"/>
    <row r="27" ht="18" customHeight="1" x14ac:dyDescent="0.3"/>
    <row r="28" ht="18" customHeight="1" x14ac:dyDescent="0.3"/>
    <row r="29" ht="18" customHeight="1" x14ac:dyDescent="0.3"/>
    <row r="30" ht="18" customHeight="1" x14ac:dyDescent="0.3"/>
    <row r="31" ht="18" customHeight="1" x14ac:dyDescent="0.3"/>
    <row r="32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3.2" x14ac:dyDescent="0.3"/>
    <row r="39" ht="13.2" x14ac:dyDescent="0.3"/>
    <row r="40" ht="13.2" x14ac:dyDescent="0.3"/>
    <row r="41" ht="13.2" x14ac:dyDescent="0.3"/>
    <row r="42" ht="13.2" x14ac:dyDescent="0.3"/>
    <row r="43" ht="13.2" x14ac:dyDescent="0.3"/>
    <row r="44" ht="13.2" x14ac:dyDescent="0.3"/>
    <row r="45" ht="13.2" x14ac:dyDescent="0.3"/>
    <row r="46" ht="13.2" x14ac:dyDescent="0.3"/>
    <row r="47" ht="13.2" x14ac:dyDescent="0.3"/>
    <row r="48" ht="13.2" x14ac:dyDescent="0.3"/>
    <row r="49" ht="13.2" x14ac:dyDescent="0.3"/>
    <row r="50" ht="13.2" x14ac:dyDescent="0.3"/>
    <row r="51" ht="13.2" x14ac:dyDescent="0.3"/>
    <row r="52" ht="13.2" x14ac:dyDescent="0.3"/>
    <row r="53" ht="13.2" x14ac:dyDescent="0.3"/>
    <row r="54" ht="13.2" x14ac:dyDescent="0.3"/>
    <row r="55" ht="13.2" x14ac:dyDescent="0.3"/>
    <row r="56" ht="13.2" x14ac:dyDescent="0.3"/>
    <row r="57" ht="13.2" x14ac:dyDescent="0.3"/>
    <row r="58" ht="13.2" x14ac:dyDescent="0.3"/>
    <row r="59" ht="13.2" x14ac:dyDescent="0.3"/>
    <row r="60" ht="13.2" x14ac:dyDescent="0.3"/>
    <row r="61" ht="13.2" x14ac:dyDescent="0.3"/>
    <row r="62" ht="13.2" x14ac:dyDescent="0.3"/>
    <row r="63" ht="13.2" x14ac:dyDescent="0.3"/>
    <row r="64" ht="13.2" x14ac:dyDescent="0.3"/>
    <row r="65" ht="13.2" x14ac:dyDescent="0.3"/>
    <row r="66" ht="13.2" x14ac:dyDescent="0.3"/>
    <row r="67" ht="13.2" x14ac:dyDescent="0.3"/>
    <row r="68" ht="13.2" x14ac:dyDescent="0.3"/>
    <row r="69" ht="13.2" x14ac:dyDescent="0.3"/>
    <row r="70" ht="13.2" x14ac:dyDescent="0.3"/>
    <row r="71" ht="13.2" x14ac:dyDescent="0.3"/>
    <row r="72" ht="13.2" x14ac:dyDescent="0.3"/>
    <row r="73" ht="13.2" x14ac:dyDescent="0.3"/>
    <row r="74" ht="13.2" x14ac:dyDescent="0.3"/>
    <row r="75" ht="13.2" x14ac:dyDescent="0.3"/>
    <row r="76" ht="13.2" x14ac:dyDescent="0.3"/>
    <row r="77" ht="13.2" x14ac:dyDescent="0.3"/>
    <row r="78" ht="13.2" x14ac:dyDescent="0.3"/>
    <row r="79" ht="13.2" x14ac:dyDescent="0.3"/>
    <row r="80" ht="13.2" x14ac:dyDescent="0.3"/>
    <row r="81" ht="13.2" x14ac:dyDescent="0.3"/>
    <row r="82" ht="13.2" x14ac:dyDescent="0.3"/>
    <row r="83" ht="13.2" x14ac:dyDescent="0.3"/>
    <row r="84" ht="13.2" x14ac:dyDescent="0.3"/>
    <row r="85" ht="13.2" x14ac:dyDescent="0.3"/>
    <row r="86" ht="13.2" x14ac:dyDescent="0.3"/>
    <row r="87" ht="13.2" x14ac:dyDescent="0.3"/>
    <row r="88" ht="13.2" x14ac:dyDescent="0.3"/>
    <row r="89" ht="13.2" x14ac:dyDescent="0.3"/>
    <row r="90" ht="13.2" x14ac:dyDescent="0.3"/>
    <row r="91" ht="13.2" x14ac:dyDescent="0.3"/>
    <row r="92" ht="13.2" x14ac:dyDescent="0.3"/>
    <row r="93" ht="13.2" x14ac:dyDescent="0.3"/>
    <row r="94" ht="13.2" x14ac:dyDescent="0.3"/>
    <row r="95" ht="13.2" x14ac:dyDescent="0.3"/>
    <row r="96" ht="13.2" x14ac:dyDescent="0.3"/>
    <row r="97" ht="13.2" x14ac:dyDescent="0.3"/>
    <row r="98" ht="13.2" x14ac:dyDescent="0.3"/>
    <row r="99" ht="13.2" x14ac:dyDescent="0.3"/>
    <row r="100" ht="13.2" x14ac:dyDescent="0.3"/>
    <row r="101" ht="13.2" x14ac:dyDescent="0.3"/>
    <row r="102" ht="13.2" x14ac:dyDescent="0.3"/>
    <row r="103" ht="13.2" x14ac:dyDescent="0.3"/>
    <row r="104" ht="13.2" x14ac:dyDescent="0.3"/>
    <row r="105" ht="13.2" x14ac:dyDescent="0.3"/>
    <row r="106" ht="13.2" x14ac:dyDescent="0.3"/>
    <row r="107" ht="13.2" x14ac:dyDescent="0.3"/>
    <row r="108" ht="13.2" x14ac:dyDescent="0.3"/>
    <row r="109" ht="13.2" x14ac:dyDescent="0.3"/>
    <row r="110" ht="13.2" x14ac:dyDescent="0.3"/>
    <row r="111" ht="13.2" x14ac:dyDescent="0.3"/>
    <row r="112" ht="13.2" x14ac:dyDescent="0.3"/>
    <row r="113" ht="13.2" x14ac:dyDescent="0.3"/>
    <row r="114" ht="13.2" x14ac:dyDescent="0.3"/>
    <row r="115" ht="13.2" x14ac:dyDescent="0.3"/>
    <row r="116" ht="13.2" x14ac:dyDescent="0.3"/>
    <row r="117" ht="13.2" x14ac:dyDescent="0.3"/>
    <row r="118" ht="13.2" x14ac:dyDescent="0.3"/>
    <row r="119" ht="13.2" x14ac:dyDescent="0.3"/>
    <row r="120" ht="13.2" x14ac:dyDescent="0.3"/>
    <row r="121" ht="13.2" x14ac:dyDescent="0.3"/>
    <row r="122" ht="13.2" x14ac:dyDescent="0.3"/>
    <row r="123" ht="13.2" x14ac:dyDescent="0.3"/>
    <row r="124" ht="13.2" x14ac:dyDescent="0.3"/>
    <row r="125" ht="13.2" x14ac:dyDescent="0.3"/>
    <row r="126" ht="13.2" x14ac:dyDescent="0.3"/>
    <row r="127" ht="13.2" x14ac:dyDescent="0.3"/>
    <row r="128" ht="13.2" x14ac:dyDescent="0.3"/>
    <row r="129" ht="13.2" x14ac:dyDescent="0.3"/>
    <row r="130" ht="13.2" x14ac:dyDescent="0.3"/>
    <row r="131" ht="13.2" x14ac:dyDescent="0.3"/>
    <row r="132" ht="13.2" x14ac:dyDescent="0.3"/>
    <row r="133" ht="13.2" x14ac:dyDescent="0.3"/>
    <row r="134" ht="13.2" x14ac:dyDescent="0.3"/>
    <row r="135" ht="13.2" x14ac:dyDescent="0.3"/>
    <row r="136" ht="13.2" x14ac:dyDescent="0.3"/>
    <row r="137" ht="13.2" x14ac:dyDescent="0.3"/>
    <row r="138" ht="13.2" x14ac:dyDescent="0.3"/>
    <row r="139" ht="13.2" x14ac:dyDescent="0.3"/>
    <row r="140" ht="13.2" x14ac:dyDescent="0.3"/>
    <row r="141" ht="13.2" x14ac:dyDescent="0.3"/>
    <row r="142" ht="13.2" x14ac:dyDescent="0.3"/>
    <row r="143" ht="13.2" x14ac:dyDescent="0.3"/>
    <row r="144" ht="13.2" x14ac:dyDescent="0.3"/>
    <row r="145" ht="13.2" x14ac:dyDescent="0.3"/>
    <row r="146" ht="13.2" x14ac:dyDescent="0.3"/>
    <row r="147" ht="13.2" x14ac:dyDescent="0.3"/>
    <row r="148" ht="13.2" x14ac:dyDescent="0.3"/>
    <row r="149" ht="13.2" x14ac:dyDescent="0.3"/>
    <row r="150" ht="13.2" x14ac:dyDescent="0.3"/>
    <row r="151" ht="13.2" x14ac:dyDescent="0.3"/>
    <row r="152" ht="13.2" x14ac:dyDescent="0.3"/>
    <row r="153" ht="13.2" x14ac:dyDescent="0.3"/>
    <row r="154" ht="13.2" x14ac:dyDescent="0.3"/>
    <row r="155" ht="13.2" x14ac:dyDescent="0.3"/>
    <row r="156" ht="13.2" x14ac:dyDescent="0.3"/>
    <row r="157" ht="13.2" x14ac:dyDescent="0.3"/>
    <row r="158" ht="13.2" x14ac:dyDescent="0.3"/>
    <row r="159" ht="13.2" x14ac:dyDescent="0.3"/>
    <row r="160" ht="13.2" x14ac:dyDescent="0.3"/>
    <row r="161" ht="13.2" x14ac:dyDescent="0.3"/>
    <row r="162" ht="13.2" x14ac:dyDescent="0.3"/>
    <row r="163" ht="13.2" x14ac:dyDescent="0.3"/>
    <row r="164" ht="13.2" x14ac:dyDescent="0.3"/>
    <row r="165" ht="13.2" x14ac:dyDescent="0.3"/>
    <row r="166" ht="13.2" x14ac:dyDescent="0.3"/>
    <row r="167" ht="13.2" x14ac:dyDescent="0.3"/>
    <row r="168" ht="13.2" x14ac:dyDescent="0.3"/>
    <row r="169" ht="13.2" x14ac:dyDescent="0.3"/>
    <row r="170" ht="13.2" x14ac:dyDescent="0.3"/>
    <row r="171" ht="13.2" x14ac:dyDescent="0.3"/>
    <row r="172" ht="13.2" x14ac:dyDescent="0.3"/>
    <row r="173" ht="13.2" x14ac:dyDescent="0.3"/>
    <row r="174" ht="13.2" x14ac:dyDescent="0.3"/>
    <row r="175" ht="13.2" x14ac:dyDescent="0.3"/>
    <row r="176" ht="13.2" x14ac:dyDescent="0.3"/>
    <row r="177" ht="13.2" x14ac:dyDescent="0.3"/>
    <row r="178" ht="13.2" x14ac:dyDescent="0.3"/>
    <row r="179" ht="13.2" x14ac:dyDescent="0.3"/>
    <row r="180" ht="13.2" x14ac:dyDescent="0.3"/>
    <row r="181" ht="13.2" x14ac:dyDescent="0.3"/>
    <row r="182" ht="13.2" x14ac:dyDescent="0.3"/>
    <row r="183" ht="13.2" x14ac:dyDescent="0.3"/>
    <row r="184" ht="13.2" x14ac:dyDescent="0.3"/>
    <row r="185" ht="13.2" x14ac:dyDescent="0.3"/>
    <row r="186" ht="13.2" x14ac:dyDescent="0.3"/>
    <row r="187" ht="13.2" x14ac:dyDescent="0.3"/>
    <row r="188" ht="13.2" x14ac:dyDescent="0.3"/>
    <row r="189" ht="13.2" x14ac:dyDescent="0.3"/>
    <row r="190" ht="13.2" x14ac:dyDescent="0.3"/>
    <row r="191" ht="13.2" x14ac:dyDescent="0.3"/>
    <row r="192" ht="13.2" x14ac:dyDescent="0.3"/>
    <row r="193" ht="13.2" x14ac:dyDescent="0.3"/>
    <row r="194" ht="13.2" x14ac:dyDescent="0.3"/>
    <row r="195" ht="13.2" x14ac:dyDescent="0.3"/>
    <row r="196" ht="13.2" x14ac:dyDescent="0.3"/>
    <row r="197" ht="13.2" x14ac:dyDescent="0.3"/>
    <row r="198" ht="13.2" x14ac:dyDescent="0.3"/>
    <row r="199" ht="13.2" x14ac:dyDescent="0.3"/>
    <row r="200" ht="13.2" x14ac:dyDescent="0.3"/>
    <row r="201" ht="13.2" x14ac:dyDescent="0.3"/>
  </sheetData>
  <mergeCells count="1">
    <mergeCell ref="A1:F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81D28-BB47-4CFC-B451-63E2384AC9AE}">
  <dimension ref="A1:I200"/>
  <sheetViews>
    <sheetView workbookViewId="0">
      <selection activeCell="A5" sqref="A5:XFD11"/>
    </sheetView>
  </sheetViews>
  <sheetFormatPr defaultColWidth="9.109375" defaultRowHeight="14.4" x14ac:dyDescent="0.3"/>
  <cols>
    <col min="1" max="1" width="32.6640625" style="1" bestFit="1" customWidth="1"/>
    <col min="2" max="6" width="14.77734375" style="1" customWidth="1"/>
    <col min="7" max="7" width="9.109375" style="1"/>
    <col min="8" max="8" width="10.21875" style="1" bestFit="1" customWidth="1"/>
    <col min="9" max="9" width="11.21875" style="1" bestFit="1" customWidth="1"/>
    <col min="10" max="10" width="10.21875" style="1" bestFit="1" customWidth="1"/>
    <col min="11" max="16384" width="9.109375" style="1"/>
  </cols>
  <sheetData>
    <row r="1" spans="1:9" ht="25.5" customHeight="1" x14ac:dyDescent="0.3">
      <c r="A1" s="10" t="s">
        <v>16</v>
      </c>
      <c r="B1" s="11"/>
      <c r="C1" s="11"/>
      <c r="D1" s="11"/>
      <c r="E1" s="11"/>
      <c r="F1" s="12"/>
    </row>
    <row r="2" spans="1:9" ht="25.5" customHeight="1" x14ac:dyDescent="0.3">
      <c r="A2" s="2"/>
      <c r="B2" s="2" t="s">
        <v>9</v>
      </c>
      <c r="C2" s="2" t="s">
        <v>10</v>
      </c>
      <c r="D2" s="2" t="s">
        <v>11</v>
      </c>
      <c r="E2" s="2" t="s">
        <v>12</v>
      </c>
      <c r="F2" s="3" t="s">
        <v>13</v>
      </c>
    </row>
    <row r="3" spans="1:9" ht="18" hidden="1" customHeight="1" x14ac:dyDescent="0.3">
      <c r="A3" s="4" t="s">
        <v>0</v>
      </c>
      <c r="C3" s="4"/>
      <c r="D3" s="4"/>
      <c r="E3" s="5"/>
      <c r="F3" s="5"/>
    </row>
    <row r="4" spans="1:9" ht="18" customHeight="1" x14ac:dyDescent="0.3">
      <c r="A4" s="4" t="s">
        <v>3</v>
      </c>
      <c r="B4" s="5">
        <v>18782</v>
      </c>
      <c r="C4" s="5">
        <v>19787</v>
      </c>
      <c r="D4" s="5">
        <v>21878</v>
      </c>
      <c r="E4" s="5">
        <v>15246</v>
      </c>
      <c r="F4" s="5">
        <v>17364</v>
      </c>
    </row>
    <row r="5" spans="1:9" ht="18" hidden="1" customHeight="1" x14ac:dyDescent="0.3">
      <c r="A5" s="4" t="s">
        <v>4</v>
      </c>
      <c r="B5" s="5">
        <v>894306</v>
      </c>
      <c r="C5" s="5">
        <v>861666</v>
      </c>
      <c r="D5" s="5">
        <v>907782</v>
      </c>
      <c r="E5" s="5">
        <v>916800</v>
      </c>
      <c r="F5" s="5">
        <v>905541</v>
      </c>
    </row>
    <row r="6" spans="1:9" ht="18" hidden="1" customHeight="1" x14ac:dyDescent="0.3">
      <c r="A6" s="4" t="s">
        <v>5</v>
      </c>
      <c r="B6" s="5">
        <v>471603</v>
      </c>
      <c r="C6" s="5">
        <v>379515</v>
      </c>
      <c r="D6" s="5">
        <v>369751</v>
      </c>
      <c r="E6" s="5">
        <v>346739</v>
      </c>
      <c r="F6" s="5">
        <v>333455</v>
      </c>
    </row>
    <row r="7" spans="1:9" ht="18" hidden="1" customHeight="1" x14ac:dyDescent="0.3">
      <c r="A7" s="4" t="s">
        <v>6</v>
      </c>
      <c r="B7" s="5">
        <v>-6346</v>
      </c>
      <c r="C7" s="5">
        <v>14203</v>
      </c>
      <c r="D7" s="5">
        <v>4114</v>
      </c>
      <c r="E7" s="5">
        <v>-4160</v>
      </c>
      <c r="F7" s="5">
        <v>-6839</v>
      </c>
      <c r="G7" s="6"/>
    </row>
    <row r="8" spans="1:9" ht="18" hidden="1" customHeight="1" x14ac:dyDescent="0.3">
      <c r="A8" s="4" t="s">
        <v>7</v>
      </c>
      <c r="B8" s="5">
        <v>86545</v>
      </c>
      <c r="C8" s="5">
        <v>152539</v>
      </c>
      <c r="D8" s="5">
        <v>95133</v>
      </c>
      <c r="E8" s="5">
        <v>97534</v>
      </c>
      <c r="F8" s="5">
        <v>99751</v>
      </c>
    </row>
    <row r="9" spans="1:9" ht="18" hidden="1" customHeight="1" x14ac:dyDescent="0.3">
      <c r="A9" s="4" t="s">
        <v>14</v>
      </c>
      <c r="B9" s="5">
        <v>137094</v>
      </c>
      <c r="C9" s="5">
        <v>129421</v>
      </c>
      <c r="D9" s="5">
        <v>120455</v>
      </c>
      <c r="E9" s="5">
        <v>111751</v>
      </c>
      <c r="F9" s="9">
        <v>98673</v>
      </c>
    </row>
    <row r="10" spans="1:9" ht="27.6" hidden="1" x14ac:dyDescent="0.3">
      <c r="A10" s="8" t="s">
        <v>8</v>
      </c>
      <c r="B10" s="5">
        <v>13523</v>
      </c>
      <c r="C10" s="5"/>
      <c r="D10" s="5"/>
      <c r="E10" s="5"/>
      <c r="F10" s="5"/>
      <c r="H10" s="6"/>
    </row>
    <row r="11" spans="1:9" ht="18" hidden="1" customHeight="1" x14ac:dyDescent="0.3">
      <c r="A11" s="7" t="s">
        <v>15</v>
      </c>
      <c r="B11" s="5">
        <f>SUM(B4:B10)</f>
        <v>1615507</v>
      </c>
      <c r="C11" s="5">
        <f>SUM(C4:C10)</f>
        <v>1557131</v>
      </c>
      <c r="D11" s="5">
        <f>SUM(D4:D10)</f>
        <v>1519113</v>
      </c>
      <c r="E11" s="5">
        <f>SUM(E4:E10)</f>
        <v>1483910</v>
      </c>
      <c r="F11" s="5">
        <f>SUM(F4:F10)</f>
        <v>1447945</v>
      </c>
      <c r="H11" s="6"/>
      <c r="I11" s="6"/>
    </row>
    <row r="12" spans="1:9" ht="18" customHeight="1" x14ac:dyDescent="0.3"/>
    <row r="13" spans="1:9" ht="18" customHeight="1" x14ac:dyDescent="0.3"/>
    <row r="14" spans="1:9" ht="18" customHeight="1" x14ac:dyDescent="0.3"/>
    <row r="15" spans="1:9" ht="18" customHeight="1" x14ac:dyDescent="0.3"/>
    <row r="16" spans="1:9" ht="18" customHeight="1" x14ac:dyDescent="0.3"/>
    <row r="17" ht="18" customHeight="1" x14ac:dyDescent="0.3"/>
    <row r="18" ht="18" customHeight="1" x14ac:dyDescent="0.3"/>
    <row r="19" ht="18" customHeight="1" x14ac:dyDescent="0.3"/>
    <row r="20" ht="18" customHeight="1" x14ac:dyDescent="0.3"/>
    <row r="21" ht="18" customHeight="1" x14ac:dyDescent="0.3"/>
    <row r="22" ht="18" customHeight="1" x14ac:dyDescent="0.3"/>
    <row r="23" ht="18" customHeight="1" x14ac:dyDescent="0.3"/>
    <row r="24" ht="18" customHeight="1" x14ac:dyDescent="0.3"/>
    <row r="25" ht="18" customHeight="1" x14ac:dyDescent="0.3"/>
    <row r="26" ht="18" customHeight="1" x14ac:dyDescent="0.3"/>
    <row r="27" ht="18" customHeight="1" x14ac:dyDescent="0.3"/>
    <row r="28" ht="18" customHeight="1" x14ac:dyDescent="0.3"/>
    <row r="29" ht="18" customHeight="1" x14ac:dyDescent="0.3"/>
    <row r="30" ht="18" customHeight="1" x14ac:dyDescent="0.3"/>
    <row r="31" ht="18" customHeight="1" x14ac:dyDescent="0.3"/>
    <row r="32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3.2" x14ac:dyDescent="0.3"/>
    <row r="38" ht="13.2" x14ac:dyDescent="0.3"/>
    <row r="39" ht="13.2" x14ac:dyDescent="0.3"/>
    <row r="40" ht="13.2" x14ac:dyDescent="0.3"/>
    <row r="41" ht="13.2" x14ac:dyDescent="0.3"/>
    <row r="42" ht="13.2" x14ac:dyDescent="0.3"/>
    <row r="43" ht="13.2" x14ac:dyDescent="0.3"/>
    <row r="44" ht="13.2" x14ac:dyDescent="0.3"/>
    <row r="45" ht="13.2" x14ac:dyDescent="0.3"/>
    <row r="46" ht="13.2" x14ac:dyDescent="0.3"/>
    <row r="47" ht="13.2" x14ac:dyDescent="0.3"/>
    <row r="48" ht="13.2" x14ac:dyDescent="0.3"/>
    <row r="49" ht="13.2" x14ac:dyDescent="0.3"/>
    <row r="50" ht="13.2" x14ac:dyDescent="0.3"/>
    <row r="51" ht="13.2" x14ac:dyDescent="0.3"/>
    <row r="52" ht="13.2" x14ac:dyDescent="0.3"/>
    <row r="53" ht="13.2" x14ac:dyDescent="0.3"/>
    <row r="54" ht="13.2" x14ac:dyDescent="0.3"/>
    <row r="55" ht="13.2" x14ac:dyDescent="0.3"/>
    <row r="56" ht="13.2" x14ac:dyDescent="0.3"/>
    <row r="57" ht="13.2" x14ac:dyDescent="0.3"/>
    <row r="58" ht="13.2" x14ac:dyDescent="0.3"/>
    <row r="59" ht="13.2" x14ac:dyDescent="0.3"/>
    <row r="60" ht="13.2" x14ac:dyDescent="0.3"/>
    <row r="61" ht="13.2" x14ac:dyDescent="0.3"/>
    <row r="62" ht="13.2" x14ac:dyDescent="0.3"/>
    <row r="63" ht="13.2" x14ac:dyDescent="0.3"/>
    <row r="64" ht="13.2" x14ac:dyDescent="0.3"/>
    <row r="65" ht="13.2" x14ac:dyDescent="0.3"/>
    <row r="66" ht="13.2" x14ac:dyDescent="0.3"/>
    <row r="67" ht="13.2" x14ac:dyDescent="0.3"/>
    <row r="68" ht="13.2" x14ac:dyDescent="0.3"/>
    <row r="69" ht="13.2" x14ac:dyDescent="0.3"/>
    <row r="70" ht="13.2" x14ac:dyDescent="0.3"/>
    <row r="71" ht="13.2" x14ac:dyDescent="0.3"/>
    <row r="72" ht="13.2" x14ac:dyDescent="0.3"/>
    <row r="73" ht="13.2" x14ac:dyDescent="0.3"/>
    <row r="74" ht="13.2" x14ac:dyDescent="0.3"/>
    <row r="75" ht="13.2" x14ac:dyDescent="0.3"/>
    <row r="76" ht="13.2" x14ac:dyDescent="0.3"/>
    <row r="77" ht="13.2" x14ac:dyDescent="0.3"/>
    <row r="78" ht="13.2" x14ac:dyDescent="0.3"/>
    <row r="79" ht="13.2" x14ac:dyDescent="0.3"/>
    <row r="80" ht="13.2" x14ac:dyDescent="0.3"/>
    <row r="81" ht="13.2" x14ac:dyDescent="0.3"/>
    <row r="82" ht="13.2" x14ac:dyDescent="0.3"/>
    <row r="83" ht="13.2" x14ac:dyDescent="0.3"/>
    <row r="84" ht="13.2" x14ac:dyDescent="0.3"/>
    <row r="85" ht="13.2" x14ac:dyDescent="0.3"/>
    <row r="86" ht="13.2" x14ac:dyDescent="0.3"/>
    <row r="87" ht="13.2" x14ac:dyDescent="0.3"/>
    <row r="88" ht="13.2" x14ac:dyDescent="0.3"/>
    <row r="89" ht="13.2" x14ac:dyDescent="0.3"/>
    <row r="90" ht="13.2" x14ac:dyDescent="0.3"/>
    <row r="91" ht="13.2" x14ac:dyDescent="0.3"/>
    <row r="92" ht="13.2" x14ac:dyDescent="0.3"/>
    <row r="93" ht="13.2" x14ac:dyDescent="0.3"/>
    <row r="94" ht="13.2" x14ac:dyDescent="0.3"/>
    <row r="95" ht="13.2" x14ac:dyDescent="0.3"/>
    <row r="96" ht="13.2" x14ac:dyDescent="0.3"/>
    <row r="97" ht="13.2" x14ac:dyDescent="0.3"/>
    <row r="98" ht="13.2" x14ac:dyDescent="0.3"/>
    <row r="99" ht="13.2" x14ac:dyDescent="0.3"/>
    <row r="100" ht="13.2" x14ac:dyDescent="0.3"/>
    <row r="101" ht="13.2" x14ac:dyDescent="0.3"/>
    <row r="102" ht="13.2" x14ac:dyDescent="0.3"/>
    <row r="103" ht="13.2" x14ac:dyDescent="0.3"/>
    <row r="104" ht="13.2" x14ac:dyDescent="0.3"/>
    <row r="105" ht="13.2" x14ac:dyDescent="0.3"/>
    <row r="106" ht="13.2" x14ac:dyDescent="0.3"/>
    <row r="107" ht="13.2" x14ac:dyDescent="0.3"/>
    <row r="108" ht="13.2" x14ac:dyDescent="0.3"/>
    <row r="109" ht="13.2" x14ac:dyDescent="0.3"/>
    <row r="110" ht="13.2" x14ac:dyDescent="0.3"/>
    <row r="111" ht="13.2" x14ac:dyDescent="0.3"/>
    <row r="112" ht="13.2" x14ac:dyDescent="0.3"/>
    <row r="113" ht="13.2" x14ac:dyDescent="0.3"/>
    <row r="114" ht="13.2" x14ac:dyDescent="0.3"/>
    <row r="115" ht="13.2" x14ac:dyDescent="0.3"/>
    <row r="116" ht="13.2" x14ac:dyDescent="0.3"/>
    <row r="117" ht="13.2" x14ac:dyDescent="0.3"/>
    <row r="118" ht="13.2" x14ac:dyDescent="0.3"/>
    <row r="119" ht="13.2" x14ac:dyDescent="0.3"/>
    <row r="120" ht="13.2" x14ac:dyDescent="0.3"/>
    <row r="121" ht="13.2" x14ac:dyDescent="0.3"/>
    <row r="122" ht="13.2" x14ac:dyDescent="0.3"/>
    <row r="123" ht="13.2" x14ac:dyDescent="0.3"/>
    <row r="124" ht="13.2" x14ac:dyDescent="0.3"/>
    <row r="125" ht="13.2" x14ac:dyDescent="0.3"/>
    <row r="126" ht="13.2" x14ac:dyDescent="0.3"/>
    <row r="127" ht="13.2" x14ac:dyDescent="0.3"/>
    <row r="128" ht="13.2" x14ac:dyDescent="0.3"/>
    <row r="129" ht="13.2" x14ac:dyDescent="0.3"/>
    <row r="130" ht="13.2" x14ac:dyDescent="0.3"/>
    <row r="131" ht="13.2" x14ac:dyDescent="0.3"/>
    <row r="132" ht="13.2" x14ac:dyDescent="0.3"/>
    <row r="133" ht="13.2" x14ac:dyDescent="0.3"/>
    <row r="134" ht="13.2" x14ac:dyDescent="0.3"/>
    <row r="135" ht="13.2" x14ac:dyDescent="0.3"/>
    <row r="136" ht="13.2" x14ac:dyDescent="0.3"/>
    <row r="137" ht="13.2" x14ac:dyDescent="0.3"/>
    <row r="138" ht="13.2" x14ac:dyDescent="0.3"/>
    <row r="139" ht="13.2" x14ac:dyDescent="0.3"/>
    <row r="140" ht="13.2" x14ac:dyDescent="0.3"/>
    <row r="141" ht="13.2" x14ac:dyDescent="0.3"/>
    <row r="142" ht="13.2" x14ac:dyDescent="0.3"/>
    <row r="143" ht="13.2" x14ac:dyDescent="0.3"/>
    <row r="144" ht="13.2" x14ac:dyDescent="0.3"/>
    <row r="145" ht="13.2" x14ac:dyDescent="0.3"/>
    <row r="146" ht="13.2" x14ac:dyDescent="0.3"/>
    <row r="147" ht="13.2" x14ac:dyDescent="0.3"/>
    <row r="148" ht="13.2" x14ac:dyDescent="0.3"/>
    <row r="149" ht="13.2" x14ac:dyDescent="0.3"/>
    <row r="150" ht="13.2" x14ac:dyDescent="0.3"/>
    <row r="151" ht="13.2" x14ac:dyDescent="0.3"/>
    <row r="152" ht="13.2" x14ac:dyDescent="0.3"/>
    <row r="153" ht="13.2" x14ac:dyDescent="0.3"/>
    <row r="154" ht="13.2" x14ac:dyDescent="0.3"/>
    <row r="155" ht="13.2" x14ac:dyDescent="0.3"/>
    <row r="156" ht="13.2" x14ac:dyDescent="0.3"/>
    <row r="157" ht="13.2" x14ac:dyDescent="0.3"/>
    <row r="158" ht="13.2" x14ac:dyDescent="0.3"/>
    <row r="159" ht="13.2" x14ac:dyDescent="0.3"/>
    <row r="160" ht="13.2" x14ac:dyDescent="0.3"/>
    <row r="161" ht="13.2" x14ac:dyDescent="0.3"/>
    <row r="162" ht="13.2" x14ac:dyDescent="0.3"/>
    <row r="163" ht="13.2" x14ac:dyDescent="0.3"/>
    <row r="164" ht="13.2" x14ac:dyDescent="0.3"/>
    <row r="165" ht="13.2" x14ac:dyDescent="0.3"/>
    <row r="166" ht="13.2" x14ac:dyDescent="0.3"/>
    <row r="167" ht="13.2" x14ac:dyDescent="0.3"/>
    <row r="168" ht="13.2" x14ac:dyDescent="0.3"/>
    <row r="169" ht="13.2" x14ac:dyDescent="0.3"/>
    <row r="170" ht="13.2" x14ac:dyDescent="0.3"/>
    <row r="171" ht="13.2" x14ac:dyDescent="0.3"/>
    <row r="172" ht="13.2" x14ac:dyDescent="0.3"/>
    <row r="173" ht="13.2" x14ac:dyDescent="0.3"/>
    <row r="174" ht="13.2" x14ac:dyDescent="0.3"/>
    <row r="175" ht="13.2" x14ac:dyDescent="0.3"/>
    <row r="176" ht="13.2" x14ac:dyDescent="0.3"/>
    <row r="177" ht="13.2" x14ac:dyDescent="0.3"/>
    <row r="178" ht="13.2" x14ac:dyDescent="0.3"/>
    <row r="179" ht="13.2" x14ac:dyDescent="0.3"/>
    <row r="180" ht="13.2" x14ac:dyDescent="0.3"/>
    <row r="181" ht="13.2" x14ac:dyDescent="0.3"/>
    <row r="182" ht="13.2" x14ac:dyDescent="0.3"/>
    <row r="183" ht="13.2" x14ac:dyDescent="0.3"/>
    <row r="184" ht="13.2" x14ac:dyDescent="0.3"/>
    <row r="185" ht="13.2" x14ac:dyDescent="0.3"/>
    <row r="186" ht="13.2" x14ac:dyDescent="0.3"/>
    <row r="187" ht="13.2" x14ac:dyDescent="0.3"/>
    <row r="188" ht="13.2" x14ac:dyDescent="0.3"/>
    <row r="189" ht="13.2" x14ac:dyDescent="0.3"/>
    <row r="190" ht="13.2" x14ac:dyDescent="0.3"/>
    <row r="191" ht="13.2" x14ac:dyDescent="0.3"/>
    <row r="192" ht="13.2" x14ac:dyDescent="0.3"/>
    <row r="193" ht="13.2" x14ac:dyDescent="0.3"/>
    <row r="194" ht="13.2" x14ac:dyDescent="0.3"/>
    <row r="195" ht="13.2" x14ac:dyDescent="0.3"/>
    <row r="196" ht="13.2" x14ac:dyDescent="0.3"/>
    <row r="197" ht="13.2" x14ac:dyDescent="0.3"/>
    <row r="198" ht="13.2" x14ac:dyDescent="0.3"/>
    <row r="199" ht="13.2" x14ac:dyDescent="0.3"/>
    <row r="200" ht="13.2" x14ac:dyDescent="0.3"/>
  </sheetData>
  <mergeCells count="1">
    <mergeCell ref="A1: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103BF-D3BC-4E93-B6ED-2047275E83C3}">
  <dimension ref="A1:I201"/>
  <sheetViews>
    <sheetView workbookViewId="0">
      <selection activeCell="A8" sqref="A8:XFD13"/>
    </sheetView>
  </sheetViews>
  <sheetFormatPr defaultColWidth="9.109375" defaultRowHeight="14.4" x14ac:dyDescent="0.3"/>
  <cols>
    <col min="1" max="1" width="32.6640625" style="1" bestFit="1" customWidth="1"/>
    <col min="2" max="6" width="14.77734375" style="1" customWidth="1"/>
    <col min="7" max="7" width="9.109375" style="1"/>
    <col min="8" max="8" width="10.21875" style="1" bestFit="1" customWidth="1"/>
    <col min="9" max="9" width="11.21875" style="1" bestFit="1" customWidth="1"/>
    <col min="10" max="10" width="10.21875" style="1" bestFit="1" customWidth="1"/>
    <col min="11" max="16384" width="9.109375" style="1"/>
  </cols>
  <sheetData>
    <row r="1" spans="1:9" ht="25.5" customHeight="1" x14ac:dyDescent="0.3">
      <c r="A1" s="10" t="s">
        <v>16</v>
      </c>
      <c r="B1" s="11"/>
      <c r="C1" s="11"/>
      <c r="D1" s="11"/>
      <c r="E1" s="11"/>
      <c r="F1" s="12"/>
    </row>
    <row r="2" spans="1:9" ht="25.5" customHeight="1" x14ac:dyDescent="0.3">
      <c r="A2" s="2"/>
      <c r="B2" s="2" t="s">
        <v>9</v>
      </c>
      <c r="C2" s="2" t="s">
        <v>10</v>
      </c>
      <c r="D2" s="2" t="s">
        <v>11</v>
      </c>
      <c r="E2" s="2" t="s">
        <v>12</v>
      </c>
      <c r="F2" s="3" t="s">
        <v>13</v>
      </c>
    </row>
    <row r="3" spans="1:9" ht="18" hidden="1" customHeight="1" x14ac:dyDescent="0.3">
      <c r="A3" s="4" t="s">
        <v>0</v>
      </c>
      <c r="C3" s="4"/>
      <c r="D3" s="4"/>
      <c r="E3" s="5"/>
      <c r="F3" s="5"/>
    </row>
    <row r="4" spans="1:9" ht="27.6" hidden="1" x14ac:dyDescent="0.3">
      <c r="A4" s="8" t="s">
        <v>1</v>
      </c>
      <c r="B4" s="5">
        <v>693761</v>
      </c>
      <c r="C4" s="5">
        <v>723957</v>
      </c>
      <c r="D4" s="5">
        <v>733934</v>
      </c>
      <c r="E4" s="5">
        <v>755410</v>
      </c>
      <c r="F4" s="5">
        <v>783913</v>
      </c>
    </row>
    <row r="5" spans="1:9" ht="18" hidden="1" customHeight="1" x14ac:dyDescent="0.3">
      <c r="A5" s="4" t="s">
        <v>2</v>
      </c>
      <c r="B5" s="5">
        <v>483975</v>
      </c>
      <c r="C5" s="5">
        <v>473539</v>
      </c>
      <c r="D5" s="5">
        <v>529440</v>
      </c>
      <c r="E5" s="5">
        <v>529241</v>
      </c>
      <c r="F5" s="5">
        <v>526829</v>
      </c>
    </row>
    <row r="6" spans="1:9" ht="18" hidden="1" customHeight="1" x14ac:dyDescent="0.3">
      <c r="A6" s="4" t="s">
        <v>3</v>
      </c>
      <c r="B6" s="5">
        <v>18782</v>
      </c>
      <c r="C6" s="5">
        <v>19787</v>
      </c>
      <c r="D6" s="5">
        <v>21878</v>
      </c>
      <c r="E6" s="5">
        <v>15246</v>
      </c>
      <c r="F6" s="5">
        <v>17364</v>
      </c>
    </row>
    <row r="7" spans="1:9" ht="18" customHeight="1" x14ac:dyDescent="0.3">
      <c r="A7" s="4" t="s">
        <v>4</v>
      </c>
      <c r="B7" s="5">
        <v>894306</v>
      </c>
      <c r="C7" s="5">
        <v>861666</v>
      </c>
      <c r="D7" s="5">
        <v>907782</v>
      </c>
      <c r="E7" s="5">
        <v>916800</v>
      </c>
      <c r="F7" s="5">
        <v>905541</v>
      </c>
    </row>
    <row r="8" spans="1:9" ht="18" hidden="1" customHeight="1" x14ac:dyDescent="0.3">
      <c r="A8" s="4" t="s">
        <v>5</v>
      </c>
      <c r="B8" s="5">
        <v>471603</v>
      </c>
      <c r="C8" s="5">
        <v>379515</v>
      </c>
      <c r="D8" s="5">
        <v>369751</v>
      </c>
      <c r="E8" s="5">
        <v>346739</v>
      </c>
      <c r="F8" s="5">
        <v>333455</v>
      </c>
    </row>
    <row r="9" spans="1:9" ht="18" hidden="1" customHeight="1" x14ac:dyDescent="0.3">
      <c r="A9" s="4" t="s">
        <v>6</v>
      </c>
      <c r="B9" s="5">
        <v>-6346</v>
      </c>
      <c r="C9" s="5">
        <v>14203</v>
      </c>
      <c r="D9" s="5">
        <v>4114</v>
      </c>
      <c r="E9" s="5">
        <v>-4160</v>
      </c>
      <c r="F9" s="5">
        <v>-6839</v>
      </c>
      <c r="G9" s="6"/>
    </row>
    <row r="10" spans="1:9" ht="18" hidden="1" customHeight="1" x14ac:dyDescent="0.3">
      <c r="A10" s="4" t="s">
        <v>7</v>
      </c>
      <c r="B10" s="5">
        <v>86545</v>
      </c>
      <c r="C10" s="5">
        <v>152539</v>
      </c>
      <c r="D10" s="5">
        <v>95133</v>
      </c>
      <c r="E10" s="5">
        <v>97534</v>
      </c>
      <c r="F10" s="5">
        <v>99751</v>
      </c>
    </row>
    <row r="11" spans="1:9" ht="18" hidden="1" customHeight="1" x14ac:dyDescent="0.3">
      <c r="A11" s="4" t="s">
        <v>14</v>
      </c>
      <c r="B11" s="5">
        <v>137094</v>
      </c>
      <c r="C11" s="5">
        <v>129421</v>
      </c>
      <c r="D11" s="5">
        <v>120455</v>
      </c>
      <c r="E11" s="5">
        <v>111751</v>
      </c>
      <c r="F11" s="9">
        <v>98673</v>
      </c>
    </row>
    <row r="12" spans="1:9" ht="27.6" hidden="1" x14ac:dyDescent="0.3">
      <c r="A12" s="8" t="s">
        <v>8</v>
      </c>
      <c r="B12" s="5">
        <v>13523</v>
      </c>
      <c r="C12" s="5"/>
      <c r="D12" s="5"/>
      <c r="E12" s="5"/>
      <c r="F12" s="5"/>
      <c r="H12" s="6"/>
    </row>
    <row r="13" spans="1:9" ht="18" hidden="1" customHeight="1" x14ac:dyDescent="0.3">
      <c r="A13" s="7" t="s">
        <v>15</v>
      </c>
      <c r="B13" s="5">
        <f>SUM(B4:B12)</f>
        <v>2793243</v>
      </c>
      <c r="C13" s="5">
        <f t="shared" ref="C13:F13" si="0">SUM(C4:C12)</f>
        <v>2754627</v>
      </c>
      <c r="D13" s="5">
        <f t="shared" si="0"/>
        <v>2782487</v>
      </c>
      <c r="E13" s="5">
        <f t="shared" si="0"/>
        <v>2768561</v>
      </c>
      <c r="F13" s="5">
        <f t="shared" si="0"/>
        <v>2758687</v>
      </c>
      <c r="H13" s="6"/>
      <c r="I13" s="6"/>
    </row>
    <row r="14" spans="1:9" ht="18" customHeight="1" x14ac:dyDescent="0.3"/>
    <row r="15" spans="1:9" ht="18" customHeight="1" x14ac:dyDescent="0.3"/>
    <row r="16" spans="1:9" ht="18" customHeight="1" x14ac:dyDescent="0.3"/>
    <row r="17" ht="18" customHeight="1" x14ac:dyDescent="0.3"/>
    <row r="18" ht="18" customHeight="1" x14ac:dyDescent="0.3"/>
    <row r="19" ht="18" customHeight="1" x14ac:dyDescent="0.3"/>
    <row r="20" ht="18" customHeight="1" x14ac:dyDescent="0.3"/>
    <row r="21" ht="18" customHeight="1" x14ac:dyDescent="0.3"/>
    <row r="22" ht="18" customHeight="1" x14ac:dyDescent="0.3"/>
    <row r="23" ht="18" customHeight="1" x14ac:dyDescent="0.3"/>
    <row r="24" ht="18" customHeight="1" x14ac:dyDescent="0.3"/>
    <row r="25" ht="18" customHeight="1" x14ac:dyDescent="0.3"/>
    <row r="26" ht="18" customHeight="1" x14ac:dyDescent="0.3"/>
    <row r="27" ht="18" customHeight="1" x14ac:dyDescent="0.3"/>
    <row r="28" ht="18" customHeight="1" x14ac:dyDescent="0.3"/>
    <row r="29" ht="18" customHeight="1" x14ac:dyDescent="0.3"/>
    <row r="30" ht="18" customHeight="1" x14ac:dyDescent="0.3"/>
    <row r="31" ht="18" customHeight="1" x14ac:dyDescent="0.3"/>
    <row r="32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3.2" x14ac:dyDescent="0.3"/>
    <row r="40" ht="13.2" x14ac:dyDescent="0.3"/>
    <row r="41" ht="13.2" x14ac:dyDescent="0.3"/>
    <row r="42" ht="13.2" x14ac:dyDescent="0.3"/>
    <row r="43" ht="13.2" x14ac:dyDescent="0.3"/>
    <row r="44" ht="13.2" x14ac:dyDescent="0.3"/>
    <row r="45" ht="13.2" x14ac:dyDescent="0.3"/>
    <row r="46" ht="13.2" x14ac:dyDescent="0.3"/>
    <row r="47" ht="13.2" x14ac:dyDescent="0.3"/>
    <row r="48" ht="13.2" x14ac:dyDescent="0.3"/>
    <row r="49" ht="13.2" x14ac:dyDescent="0.3"/>
    <row r="50" ht="13.2" x14ac:dyDescent="0.3"/>
    <row r="51" ht="13.2" x14ac:dyDescent="0.3"/>
    <row r="52" ht="13.2" x14ac:dyDescent="0.3"/>
    <row r="53" ht="13.2" x14ac:dyDescent="0.3"/>
    <row r="54" ht="13.2" x14ac:dyDescent="0.3"/>
    <row r="55" ht="13.2" x14ac:dyDescent="0.3"/>
    <row r="56" ht="13.2" x14ac:dyDescent="0.3"/>
    <row r="57" ht="13.2" x14ac:dyDescent="0.3"/>
    <row r="58" ht="13.2" x14ac:dyDescent="0.3"/>
    <row r="59" ht="13.2" x14ac:dyDescent="0.3"/>
    <row r="60" ht="13.2" x14ac:dyDescent="0.3"/>
    <row r="61" ht="13.2" x14ac:dyDescent="0.3"/>
    <row r="62" ht="13.2" x14ac:dyDescent="0.3"/>
    <row r="63" ht="13.2" x14ac:dyDescent="0.3"/>
    <row r="64" ht="13.2" x14ac:dyDescent="0.3"/>
    <row r="65" ht="13.2" x14ac:dyDescent="0.3"/>
    <row r="66" ht="13.2" x14ac:dyDescent="0.3"/>
    <row r="67" ht="13.2" x14ac:dyDescent="0.3"/>
    <row r="68" ht="13.2" x14ac:dyDescent="0.3"/>
    <row r="69" ht="13.2" x14ac:dyDescent="0.3"/>
    <row r="70" ht="13.2" x14ac:dyDescent="0.3"/>
    <row r="71" ht="13.2" x14ac:dyDescent="0.3"/>
    <row r="72" ht="13.2" x14ac:dyDescent="0.3"/>
    <row r="73" ht="13.2" x14ac:dyDescent="0.3"/>
    <row r="74" ht="13.2" x14ac:dyDescent="0.3"/>
    <row r="75" ht="13.2" x14ac:dyDescent="0.3"/>
    <row r="76" ht="13.2" x14ac:dyDescent="0.3"/>
    <row r="77" ht="13.2" x14ac:dyDescent="0.3"/>
    <row r="78" ht="13.2" x14ac:dyDescent="0.3"/>
    <row r="79" ht="13.2" x14ac:dyDescent="0.3"/>
    <row r="80" ht="13.2" x14ac:dyDescent="0.3"/>
    <row r="81" ht="13.2" x14ac:dyDescent="0.3"/>
    <row r="82" ht="13.2" x14ac:dyDescent="0.3"/>
    <row r="83" ht="13.2" x14ac:dyDescent="0.3"/>
    <row r="84" ht="13.2" x14ac:dyDescent="0.3"/>
    <row r="85" ht="13.2" x14ac:dyDescent="0.3"/>
    <row r="86" ht="13.2" x14ac:dyDescent="0.3"/>
    <row r="87" ht="13.2" x14ac:dyDescent="0.3"/>
    <row r="88" ht="13.2" x14ac:dyDescent="0.3"/>
    <row r="89" ht="13.2" x14ac:dyDescent="0.3"/>
    <row r="90" ht="13.2" x14ac:dyDescent="0.3"/>
    <row r="91" ht="13.2" x14ac:dyDescent="0.3"/>
    <row r="92" ht="13.2" x14ac:dyDescent="0.3"/>
    <row r="93" ht="13.2" x14ac:dyDescent="0.3"/>
    <row r="94" ht="13.2" x14ac:dyDescent="0.3"/>
    <row r="95" ht="13.2" x14ac:dyDescent="0.3"/>
    <row r="96" ht="13.2" x14ac:dyDescent="0.3"/>
    <row r="97" ht="13.2" x14ac:dyDescent="0.3"/>
    <row r="98" ht="13.2" x14ac:dyDescent="0.3"/>
    <row r="99" ht="13.2" x14ac:dyDescent="0.3"/>
    <row r="100" ht="13.2" x14ac:dyDescent="0.3"/>
    <row r="101" ht="13.2" x14ac:dyDescent="0.3"/>
    <row r="102" ht="13.2" x14ac:dyDescent="0.3"/>
    <row r="103" ht="13.2" x14ac:dyDescent="0.3"/>
    <row r="104" ht="13.2" x14ac:dyDescent="0.3"/>
    <row r="105" ht="13.2" x14ac:dyDescent="0.3"/>
    <row r="106" ht="13.2" x14ac:dyDescent="0.3"/>
    <row r="107" ht="13.2" x14ac:dyDescent="0.3"/>
    <row r="108" ht="13.2" x14ac:dyDescent="0.3"/>
    <row r="109" ht="13.2" x14ac:dyDescent="0.3"/>
    <row r="110" ht="13.2" x14ac:dyDescent="0.3"/>
    <row r="111" ht="13.2" x14ac:dyDescent="0.3"/>
    <row r="112" ht="13.2" x14ac:dyDescent="0.3"/>
    <row r="113" ht="13.2" x14ac:dyDescent="0.3"/>
    <row r="114" ht="13.2" x14ac:dyDescent="0.3"/>
    <row r="115" ht="13.2" x14ac:dyDescent="0.3"/>
    <row r="116" ht="13.2" x14ac:dyDescent="0.3"/>
    <row r="117" ht="13.2" x14ac:dyDescent="0.3"/>
    <row r="118" ht="13.2" x14ac:dyDescent="0.3"/>
    <row r="119" ht="13.2" x14ac:dyDescent="0.3"/>
    <row r="120" ht="13.2" x14ac:dyDescent="0.3"/>
    <row r="121" ht="13.2" x14ac:dyDescent="0.3"/>
    <row r="122" ht="13.2" x14ac:dyDescent="0.3"/>
    <row r="123" ht="13.2" x14ac:dyDescent="0.3"/>
    <row r="124" ht="13.2" x14ac:dyDescent="0.3"/>
    <row r="125" ht="13.2" x14ac:dyDescent="0.3"/>
    <row r="126" ht="13.2" x14ac:dyDescent="0.3"/>
    <row r="127" ht="13.2" x14ac:dyDescent="0.3"/>
    <row r="128" ht="13.2" x14ac:dyDescent="0.3"/>
    <row r="129" ht="13.2" x14ac:dyDescent="0.3"/>
    <row r="130" ht="13.2" x14ac:dyDescent="0.3"/>
    <row r="131" ht="13.2" x14ac:dyDescent="0.3"/>
    <row r="132" ht="13.2" x14ac:dyDescent="0.3"/>
    <row r="133" ht="13.2" x14ac:dyDescent="0.3"/>
    <row r="134" ht="13.2" x14ac:dyDescent="0.3"/>
    <row r="135" ht="13.2" x14ac:dyDescent="0.3"/>
    <row r="136" ht="13.2" x14ac:dyDescent="0.3"/>
    <row r="137" ht="13.2" x14ac:dyDescent="0.3"/>
    <row r="138" ht="13.2" x14ac:dyDescent="0.3"/>
    <row r="139" ht="13.2" x14ac:dyDescent="0.3"/>
    <row r="140" ht="13.2" x14ac:dyDescent="0.3"/>
    <row r="141" ht="13.2" x14ac:dyDescent="0.3"/>
    <row r="142" ht="13.2" x14ac:dyDescent="0.3"/>
    <row r="143" ht="13.2" x14ac:dyDescent="0.3"/>
    <row r="144" ht="13.2" x14ac:dyDescent="0.3"/>
    <row r="145" ht="13.2" x14ac:dyDescent="0.3"/>
    <row r="146" ht="13.2" x14ac:dyDescent="0.3"/>
    <row r="147" ht="13.2" x14ac:dyDescent="0.3"/>
    <row r="148" ht="13.2" x14ac:dyDescent="0.3"/>
    <row r="149" ht="13.2" x14ac:dyDescent="0.3"/>
    <row r="150" ht="13.2" x14ac:dyDescent="0.3"/>
    <row r="151" ht="13.2" x14ac:dyDescent="0.3"/>
    <row r="152" ht="13.2" x14ac:dyDescent="0.3"/>
    <row r="153" ht="13.2" x14ac:dyDescent="0.3"/>
    <row r="154" ht="13.2" x14ac:dyDescent="0.3"/>
    <row r="155" ht="13.2" x14ac:dyDescent="0.3"/>
    <row r="156" ht="13.2" x14ac:dyDescent="0.3"/>
    <row r="157" ht="13.2" x14ac:dyDescent="0.3"/>
    <row r="158" ht="13.2" x14ac:dyDescent="0.3"/>
    <row r="159" ht="13.2" x14ac:dyDescent="0.3"/>
    <row r="160" ht="13.2" x14ac:dyDescent="0.3"/>
    <row r="161" ht="13.2" x14ac:dyDescent="0.3"/>
    <row r="162" ht="13.2" x14ac:dyDescent="0.3"/>
    <row r="163" ht="13.2" x14ac:dyDescent="0.3"/>
    <row r="164" ht="13.2" x14ac:dyDescent="0.3"/>
    <row r="165" ht="13.2" x14ac:dyDescent="0.3"/>
    <row r="166" ht="13.2" x14ac:dyDescent="0.3"/>
    <row r="167" ht="13.2" x14ac:dyDescent="0.3"/>
    <row r="168" ht="13.2" x14ac:dyDescent="0.3"/>
    <row r="169" ht="13.2" x14ac:dyDescent="0.3"/>
    <row r="170" ht="13.2" x14ac:dyDescent="0.3"/>
    <row r="171" ht="13.2" x14ac:dyDescent="0.3"/>
    <row r="172" ht="13.2" x14ac:dyDescent="0.3"/>
    <row r="173" ht="13.2" x14ac:dyDescent="0.3"/>
    <row r="174" ht="13.2" x14ac:dyDescent="0.3"/>
    <row r="175" ht="13.2" x14ac:dyDescent="0.3"/>
    <row r="176" ht="13.2" x14ac:dyDescent="0.3"/>
    <row r="177" ht="13.2" x14ac:dyDescent="0.3"/>
    <row r="178" ht="13.2" x14ac:dyDescent="0.3"/>
    <row r="179" ht="13.2" x14ac:dyDescent="0.3"/>
    <row r="180" ht="13.2" x14ac:dyDescent="0.3"/>
    <row r="181" ht="13.2" x14ac:dyDescent="0.3"/>
    <row r="182" ht="13.2" x14ac:dyDescent="0.3"/>
    <row r="183" ht="13.2" x14ac:dyDescent="0.3"/>
    <row r="184" ht="13.2" x14ac:dyDescent="0.3"/>
    <row r="185" ht="13.2" x14ac:dyDescent="0.3"/>
    <row r="186" ht="13.2" x14ac:dyDescent="0.3"/>
    <row r="187" ht="13.2" x14ac:dyDescent="0.3"/>
    <row r="188" ht="13.2" x14ac:dyDescent="0.3"/>
    <row r="189" ht="13.2" x14ac:dyDescent="0.3"/>
    <row r="190" ht="13.2" x14ac:dyDescent="0.3"/>
    <row r="191" ht="13.2" x14ac:dyDescent="0.3"/>
    <row r="192" ht="13.2" x14ac:dyDescent="0.3"/>
    <row r="193" ht="13.2" x14ac:dyDescent="0.3"/>
    <row r="194" ht="13.2" x14ac:dyDescent="0.3"/>
    <row r="195" ht="13.2" x14ac:dyDescent="0.3"/>
    <row r="196" ht="13.2" x14ac:dyDescent="0.3"/>
    <row r="197" ht="13.2" x14ac:dyDescent="0.3"/>
    <row r="198" ht="13.2" x14ac:dyDescent="0.3"/>
    <row r="199" ht="13.2" x14ac:dyDescent="0.3"/>
    <row r="200" ht="13.2" x14ac:dyDescent="0.3"/>
    <row r="201" ht="13.2" x14ac:dyDescent="0.3"/>
  </sheetData>
  <mergeCells count="1">
    <mergeCell ref="A1:F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08FD2-229D-43A5-9A72-1352E120E94C}">
  <dimension ref="A1:I201"/>
  <sheetViews>
    <sheetView workbookViewId="0">
      <selection activeCell="A9" sqref="A9:XFD13"/>
    </sheetView>
  </sheetViews>
  <sheetFormatPr defaultColWidth="9.109375" defaultRowHeight="14.4" x14ac:dyDescent="0.3"/>
  <cols>
    <col min="1" max="1" width="32.6640625" style="1" bestFit="1" customWidth="1"/>
    <col min="2" max="6" width="14.77734375" style="1" customWidth="1"/>
    <col min="7" max="7" width="9.109375" style="1"/>
    <col min="8" max="8" width="10.21875" style="1" bestFit="1" customWidth="1"/>
    <col min="9" max="9" width="11.21875" style="1" bestFit="1" customWidth="1"/>
    <col min="10" max="10" width="10.21875" style="1" bestFit="1" customWidth="1"/>
    <col min="11" max="16384" width="9.109375" style="1"/>
  </cols>
  <sheetData>
    <row r="1" spans="1:9" ht="25.5" customHeight="1" x14ac:dyDescent="0.3">
      <c r="A1" s="10" t="s">
        <v>16</v>
      </c>
      <c r="B1" s="11"/>
      <c r="C1" s="11"/>
      <c r="D1" s="11"/>
      <c r="E1" s="11"/>
      <c r="F1" s="12"/>
    </row>
    <row r="2" spans="1:9" ht="25.5" customHeight="1" x14ac:dyDescent="0.3">
      <c r="A2" s="2"/>
      <c r="B2" s="2" t="s">
        <v>9</v>
      </c>
      <c r="C2" s="2" t="s">
        <v>10</v>
      </c>
      <c r="D2" s="2" t="s">
        <v>11</v>
      </c>
      <c r="E2" s="2" t="s">
        <v>12</v>
      </c>
      <c r="F2" s="3" t="s">
        <v>13</v>
      </c>
    </row>
    <row r="3" spans="1:9" ht="18" hidden="1" customHeight="1" x14ac:dyDescent="0.3">
      <c r="A3" s="4" t="s">
        <v>0</v>
      </c>
      <c r="C3" s="4"/>
      <c r="D3" s="4"/>
      <c r="E3" s="5"/>
      <c r="F3" s="5"/>
    </row>
    <row r="4" spans="1:9" ht="27.6" hidden="1" x14ac:dyDescent="0.3">
      <c r="A4" s="8" t="s">
        <v>1</v>
      </c>
      <c r="B4" s="5">
        <v>693761</v>
      </c>
      <c r="C4" s="5">
        <v>723957</v>
      </c>
      <c r="D4" s="5">
        <v>733934</v>
      </c>
      <c r="E4" s="5">
        <v>755410</v>
      </c>
      <c r="F4" s="5">
        <v>783913</v>
      </c>
    </row>
    <row r="5" spans="1:9" ht="18" hidden="1" customHeight="1" x14ac:dyDescent="0.3">
      <c r="A5" s="4" t="s">
        <v>2</v>
      </c>
      <c r="B5" s="5">
        <v>483975</v>
      </c>
      <c r="C5" s="5">
        <v>473539</v>
      </c>
      <c r="D5" s="5">
        <v>529440</v>
      </c>
      <c r="E5" s="5">
        <v>529241</v>
      </c>
      <c r="F5" s="5">
        <v>526829</v>
      </c>
    </row>
    <row r="6" spans="1:9" ht="18" hidden="1" customHeight="1" x14ac:dyDescent="0.3">
      <c r="A6" s="4" t="s">
        <v>3</v>
      </c>
      <c r="B6" s="5">
        <v>18782</v>
      </c>
      <c r="C6" s="5">
        <v>19787</v>
      </c>
      <c r="D6" s="5">
        <v>21878</v>
      </c>
      <c r="E6" s="5">
        <v>15246</v>
      </c>
      <c r="F6" s="5">
        <v>17364</v>
      </c>
    </row>
    <row r="7" spans="1:9" ht="18" hidden="1" customHeight="1" x14ac:dyDescent="0.3">
      <c r="A7" s="4" t="s">
        <v>4</v>
      </c>
      <c r="B7" s="5">
        <v>894306</v>
      </c>
      <c r="C7" s="5">
        <v>861666</v>
      </c>
      <c r="D7" s="5">
        <v>907782</v>
      </c>
      <c r="E7" s="5">
        <v>916800</v>
      </c>
      <c r="F7" s="5">
        <v>905541</v>
      </c>
    </row>
    <row r="8" spans="1:9" ht="18" customHeight="1" x14ac:dyDescent="0.3">
      <c r="A8" s="4" t="s">
        <v>5</v>
      </c>
      <c r="B8" s="5">
        <v>471603</v>
      </c>
      <c r="C8" s="5">
        <v>379515</v>
      </c>
      <c r="D8" s="5">
        <v>369751</v>
      </c>
      <c r="E8" s="5">
        <v>346739</v>
      </c>
      <c r="F8" s="5">
        <v>333455</v>
      </c>
    </row>
    <row r="9" spans="1:9" ht="18" hidden="1" customHeight="1" x14ac:dyDescent="0.3">
      <c r="A9" s="4" t="s">
        <v>6</v>
      </c>
      <c r="B9" s="5">
        <v>-6346</v>
      </c>
      <c r="C9" s="5">
        <v>14203</v>
      </c>
      <c r="D9" s="5">
        <v>4114</v>
      </c>
      <c r="E9" s="5">
        <v>-4160</v>
      </c>
      <c r="F9" s="5">
        <v>-6839</v>
      </c>
      <c r="G9" s="6"/>
    </row>
    <row r="10" spans="1:9" ht="18" hidden="1" customHeight="1" x14ac:dyDescent="0.3">
      <c r="A10" s="4" t="s">
        <v>7</v>
      </c>
      <c r="B10" s="5">
        <v>86545</v>
      </c>
      <c r="C10" s="5">
        <v>152539</v>
      </c>
      <c r="D10" s="5">
        <v>95133</v>
      </c>
      <c r="E10" s="5">
        <v>97534</v>
      </c>
      <c r="F10" s="5">
        <v>99751</v>
      </c>
    </row>
    <row r="11" spans="1:9" ht="18" hidden="1" customHeight="1" x14ac:dyDescent="0.3">
      <c r="A11" s="4" t="s">
        <v>14</v>
      </c>
      <c r="B11" s="5">
        <v>137094</v>
      </c>
      <c r="C11" s="5">
        <v>129421</v>
      </c>
      <c r="D11" s="5">
        <v>120455</v>
      </c>
      <c r="E11" s="5">
        <v>111751</v>
      </c>
      <c r="F11" s="9">
        <v>98673</v>
      </c>
    </row>
    <row r="12" spans="1:9" ht="27.6" hidden="1" x14ac:dyDescent="0.3">
      <c r="A12" s="8" t="s">
        <v>8</v>
      </c>
      <c r="B12" s="5">
        <v>13523</v>
      </c>
      <c r="C12" s="5"/>
      <c r="D12" s="5"/>
      <c r="E12" s="5"/>
      <c r="F12" s="5"/>
      <c r="H12" s="6"/>
    </row>
    <row r="13" spans="1:9" ht="18" hidden="1" customHeight="1" x14ac:dyDescent="0.3">
      <c r="A13" s="7" t="s">
        <v>15</v>
      </c>
      <c r="B13" s="5">
        <f>SUM(B4:B12)</f>
        <v>2793243</v>
      </c>
      <c r="C13" s="5">
        <f t="shared" ref="C13:F13" si="0">SUM(C4:C12)</f>
        <v>2754627</v>
      </c>
      <c r="D13" s="5">
        <f t="shared" si="0"/>
        <v>2782487</v>
      </c>
      <c r="E13" s="5">
        <f t="shared" si="0"/>
        <v>2768561</v>
      </c>
      <c r="F13" s="5">
        <f t="shared" si="0"/>
        <v>2758687</v>
      </c>
      <c r="H13" s="6"/>
      <c r="I13" s="6"/>
    </row>
    <row r="14" spans="1:9" ht="18" customHeight="1" x14ac:dyDescent="0.3"/>
    <row r="15" spans="1:9" ht="18" customHeight="1" x14ac:dyDescent="0.3"/>
    <row r="16" spans="1:9" ht="18" customHeight="1" x14ac:dyDescent="0.3"/>
    <row r="17" ht="18" customHeight="1" x14ac:dyDescent="0.3"/>
    <row r="18" ht="18" customHeight="1" x14ac:dyDescent="0.3"/>
    <row r="19" ht="18" customHeight="1" x14ac:dyDescent="0.3"/>
    <row r="20" ht="18" customHeight="1" x14ac:dyDescent="0.3"/>
    <row r="21" ht="18" customHeight="1" x14ac:dyDescent="0.3"/>
    <row r="22" ht="18" customHeight="1" x14ac:dyDescent="0.3"/>
    <row r="23" ht="18" customHeight="1" x14ac:dyDescent="0.3"/>
    <row r="24" ht="18" customHeight="1" x14ac:dyDescent="0.3"/>
    <row r="25" ht="18" customHeight="1" x14ac:dyDescent="0.3"/>
    <row r="26" ht="18" customHeight="1" x14ac:dyDescent="0.3"/>
    <row r="27" ht="18" customHeight="1" x14ac:dyDescent="0.3"/>
    <row r="28" ht="18" customHeight="1" x14ac:dyDescent="0.3"/>
    <row r="29" ht="18" customHeight="1" x14ac:dyDescent="0.3"/>
    <row r="30" ht="18" customHeight="1" x14ac:dyDescent="0.3"/>
    <row r="31" ht="18" customHeight="1" x14ac:dyDescent="0.3"/>
    <row r="32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3.2" x14ac:dyDescent="0.3"/>
    <row r="40" ht="13.2" x14ac:dyDescent="0.3"/>
    <row r="41" ht="13.2" x14ac:dyDescent="0.3"/>
    <row r="42" ht="13.2" x14ac:dyDescent="0.3"/>
    <row r="43" ht="13.2" x14ac:dyDescent="0.3"/>
    <row r="44" ht="13.2" x14ac:dyDescent="0.3"/>
    <row r="45" ht="13.2" x14ac:dyDescent="0.3"/>
    <row r="46" ht="13.2" x14ac:dyDescent="0.3"/>
    <row r="47" ht="13.2" x14ac:dyDescent="0.3"/>
    <row r="48" ht="13.2" x14ac:dyDescent="0.3"/>
    <row r="49" ht="13.2" x14ac:dyDescent="0.3"/>
    <row r="50" ht="13.2" x14ac:dyDescent="0.3"/>
    <row r="51" ht="13.2" x14ac:dyDescent="0.3"/>
    <row r="52" ht="13.2" x14ac:dyDescent="0.3"/>
    <row r="53" ht="13.2" x14ac:dyDescent="0.3"/>
    <row r="54" ht="13.2" x14ac:dyDescent="0.3"/>
    <row r="55" ht="13.2" x14ac:dyDescent="0.3"/>
    <row r="56" ht="13.2" x14ac:dyDescent="0.3"/>
    <row r="57" ht="13.2" x14ac:dyDescent="0.3"/>
    <row r="58" ht="13.2" x14ac:dyDescent="0.3"/>
    <row r="59" ht="13.2" x14ac:dyDescent="0.3"/>
    <row r="60" ht="13.2" x14ac:dyDescent="0.3"/>
    <row r="61" ht="13.2" x14ac:dyDescent="0.3"/>
    <row r="62" ht="13.2" x14ac:dyDescent="0.3"/>
    <row r="63" ht="13.2" x14ac:dyDescent="0.3"/>
    <row r="64" ht="13.2" x14ac:dyDescent="0.3"/>
    <row r="65" ht="13.2" x14ac:dyDescent="0.3"/>
    <row r="66" ht="13.2" x14ac:dyDescent="0.3"/>
    <row r="67" ht="13.2" x14ac:dyDescent="0.3"/>
    <row r="68" ht="13.2" x14ac:dyDescent="0.3"/>
    <row r="69" ht="13.2" x14ac:dyDescent="0.3"/>
    <row r="70" ht="13.2" x14ac:dyDescent="0.3"/>
    <row r="71" ht="13.2" x14ac:dyDescent="0.3"/>
    <row r="72" ht="13.2" x14ac:dyDescent="0.3"/>
    <row r="73" ht="13.2" x14ac:dyDescent="0.3"/>
    <row r="74" ht="13.2" x14ac:dyDescent="0.3"/>
    <row r="75" ht="13.2" x14ac:dyDescent="0.3"/>
    <row r="76" ht="13.2" x14ac:dyDescent="0.3"/>
    <row r="77" ht="13.2" x14ac:dyDescent="0.3"/>
    <row r="78" ht="13.2" x14ac:dyDescent="0.3"/>
    <row r="79" ht="13.2" x14ac:dyDescent="0.3"/>
    <row r="80" ht="13.2" x14ac:dyDescent="0.3"/>
    <row r="81" ht="13.2" x14ac:dyDescent="0.3"/>
    <row r="82" ht="13.2" x14ac:dyDescent="0.3"/>
    <row r="83" ht="13.2" x14ac:dyDescent="0.3"/>
    <row r="84" ht="13.2" x14ac:dyDescent="0.3"/>
    <row r="85" ht="13.2" x14ac:dyDescent="0.3"/>
    <row r="86" ht="13.2" x14ac:dyDescent="0.3"/>
    <row r="87" ht="13.2" x14ac:dyDescent="0.3"/>
    <row r="88" ht="13.2" x14ac:dyDescent="0.3"/>
    <row r="89" ht="13.2" x14ac:dyDescent="0.3"/>
    <row r="90" ht="13.2" x14ac:dyDescent="0.3"/>
    <row r="91" ht="13.2" x14ac:dyDescent="0.3"/>
    <row r="92" ht="13.2" x14ac:dyDescent="0.3"/>
    <row r="93" ht="13.2" x14ac:dyDescent="0.3"/>
    <row r="94" ht="13.2" x14ac:dyDescent="0.3"/>
    <row r="95" ht="13.2" x14ac:dyDescent="0.3"/>
    <row r="96" ht="13.2" x14ac:dyDescent="0.3"/>
    <row r="97" ht="13.2" x14ac:dyDescent="0.3"/>
    <row r="98" ht="13.2" x14ac:dyDescent="0.3"/>
    <row r="99" ht="13.2" x14ac:dyDescent="0.3"/>
    <row r="100" ht="13.2" x14ac:dyDescent="0.3"/>
    <row r="101" ht="13.2" x14ac:dyDescent="0.3"/>
    <row r="102" ht="13.2" x14ac:dyDescent="0.3"/>
    <row r="103" ht="13.2" x14ac:dyDescent="0.3"/>
    <row r="104" ht="13.2" x14ac:dyDescent="0.3"/>
    <row r="105" ht="13.2" x14ac:dyDescent="0.3"/>
    <row r="106" ht="13.2" x14ac:dyDescent="0.3"/>
    <row r="107" ht="13.2" x14ac:dyDescent="0.3"/>
    <row r="108" ht="13.2" x14ac:dyDescent="0.3"/>
    <row r="109" ht="13.2" x14ac:dyDescent="0.3"/>
    <row r="110" ht="13.2" x14ac:dyDescent="0.3"/>
    <row r="111" ht="13.2" x14ac:dyDescent="0.3"/>
    <row r="112" ht="13.2" x14ac:dyDescent="0.3"/>
    <row r="113" ht="13.2" x14ac:dyDescent="0.3"/>
    <row r="114" ht="13.2" x14ac:dyDescent="0.3"/>
    <row r="115" ht="13.2" x14ac:dyDescent="0.3"/>
    <row r="116" ht="13.2" x14ac:dyDescent="0.3"/>
    <row r="117" ht="13.2" x14ac:dyDescent="0.3"/>
    <row r="118" ht="13.2" x14ac:dyDescent="0.3"/>
    <row r="119" ht="13.2" x14ac:dyDescent="0.3"/>
    <row r="120" ht="13.2" x14ac:dyDescent="0.3"/>
    <row r="121" ht="13.2" x14ac:dyDescent="0.3"/>
    <row r="122" ht="13.2" x14ac:dyDescent="0.3"/>
    <row r="123" ht="13.2" x14ac:dyDescent="0.3"/>
    <row r="124" ht="13.2" x14ac:dyDescent="0.3"/>
    <row r="125" ht="13.2" x14ac:dyDescent="0.3"/>
    <row r="126" ht="13.2" x14ac:dyDescent="0.3"/>
    <row r="127" ht="13.2" x14ac:dyDescent="0.3"/>
    <row r="128" ht="13.2" x14ac:dyDescent="0.3"/>
    <row r="129" ht="13.2" x14ac:dyDescent="0.3"/>
    <row r="130" ht="13.2" x14ac:dyDescent="0.3"/>
    <row r="131" ht="13.2" x14ac:dyDescent="0.3"/>
    <row r="132" ht="13.2" x14ac:dyDescent="0.3"/>
    <row r="133" ht="13.2" x14ac:dyDescent="0.3"/>
    <row r="134" ht="13.2" x14ac:dyDescent="0.3"/>
    <row r="135" ht="13.2" x14ac:dyDescent="0.3"/>
    <row r="136" ht="13.2" x14ac:dyDescent="0.3"/>
    <row r="137" ht="13.2" x14ac:dyDescent="0.3"/>
    <row r="138" ht="13.2" x14ac:dyDescent="0.3"/>
    <row r="139" ht="13.2" x14ac:dyDescent="0.3"/>
    <row r="140" ht="13.2" x14ac:dyDescent="0.3"/>
    <row r="141" ht="13.2" x14ac:dyDescent="0.3"/>
    <row r="142" ht="13.2" x14ac:dyDescent="0.3"/>
    <row r="143" ht="13.2" x14ac:dyDescent="0.3"/>
    <row r="144" ht="13.2" x14ac:dyDescent="0.3"/>
    <row r="145" ht="13.2" x14ac:dyDescent="0.3"/>
    <row r="146" ht="13.2" x14ac:dyDescent="0.3"/>
    <row r="147" ht="13.2" x14ac:dyDescent="0.3"/>
    <row r="148" ht="13.2" x14ac:dyDescent="0.3"/>
    <row r="149" ht="13.2" x14ac:dyDescent="0.3"/>
    <row r="150" ht="13.2" x14ac:dyDescent="0.3"/>
    <row r="151" ht="13.2" x14ac:dyDescent="0.3"/>
    <row r="152" ht="13.2" x14ac:dyDescent="0.3"/>
    <row r="153" ht="13.2" x14ac:dyDescent="0.3"/>
    <row r="154" ht="13.2" x14ac:dyDescent="0.3"/>
    <row r="155" ht="13.2" x14ac:dyDescent="0.3"/>
    <row r="156" ht="13.2" x14ac:dyDescent="0.3"/>
    <row r="157" ht="13.2" x14ac:dyDescent="0.3"/>
    <row r="158" ht="13.2" x14ac:dyDescent="0.3"/>
    <row r="159" ht="13.2" x14ac:dyDescent="0.3"/>
    <row r="160" ht="13.2" x14ac:dyDescent="0.3"/>
    <row r="161" ht="13.2" x14ac:dyDescent="0.3"/>
    <row r="162" ht="13.2" x14ac:dyDescent="0.3"/>
    <row r="163" ht="13.2" x14ac:dyDescent="0.3"/>
    <row r="164" ht="13.2" x14ac:dyDescent="0.3"/>
    <row r="165" ht="13.2" x14ac:dyDescent="0.3"/>
    <row r="166" ht="13.2" x14ac:dyDescent="0.3"/>
    <row r="167" ht="13.2" x14ac:dyDescent="0.3"/>
    <row r="168" ht="13.2" x14ac:dyDescent="0.3"/>
    <row r="169" ht="13.2" x14ac:dyDescent="0.3"/>
    <row r="170" ht="13.2" x14ac:dyDescent="0.3"/>
    <row r="171" ht="13.2" x14ac:dyDescent="0.3"/>
    <row r="172" ht="13.2" x14ac:dyDescent="0.3"/>
    <row r="173" ht="13.2" x14ac:dyDescent="0.3"/>
    <row r="174" ht="13.2" x14ac:dyDescent="0.3"/>
    <row r="175" ht="13.2" x14ac:dyDescent="0.3"/>
    <row r="176" ht="13.2" x14ac:dyDescent="0.3"/>
    <row r="177" ht="13.2" x14ac:dyDescent="0.3"/>
    <row r="178" ht="13.2" x14ac:dyDescent="0.3"/>
    <row r="179" ht="13.2" x14ac:dyDescent="0.3"/>
    <row r="180" ht="13.2" x14ac:dyDescent="0.3"/>
    <row r="181" ht="13.2" x14ac:dyDescent="0.3"/>
    <row r="182" ht="13.2" x14ac:dyDescent="0.3"/>
    <row r="183" ht="13.2" x14ac:dyDescent="0.3"/>
    <row r="184" ht="13.2" x14ac:dyDescent="0.3"/>
    <row r="185" ht="13.2" x14ac:dyDescent="0.3"/>
    <row r="186" ht="13.2" x14ac:dyDescent="0.3"/>
    <row r="187" ht="13.2" x14ac:dyDescent="0.3"/>
    <row r="188" ht="13.2" x14ac:dyDescent="0.3"/>
    <row r="189" ht="13.2" x14ac:dyDescent="0.3"/>
    <row r="190" ht="13.2" x14ac:dyDescent="0.3"/>
    <row r="191" ht="13.2" x14ac:dyDescent="0.3"/>
    <row r="192" ht="13.2" x14ac:dyDescent="0.3"/>
    <row r="193" ht="13.2" x14ac:dyDescent="0.3"/>
    <row r="194" ht="13.2" x14ac:dyDescent="0.3"/>
    <row r="195" ht="13.2" x14ac:dyDescent="0.3"/>
    <row r="196" ht="13.2" x14ac:dyDescent="0.3"/>
    <row r="197" ht="13.2" x14ac:dyDescent="0.3"/>
    <row r="198" ht="13.2" x14ac:dyDescent="0.3"/>
    <row r="199" ht="13.2" x14ac:dyDescent="0.3"/>
    <row r="200" ht="13.2" x14ac:dyDescent="0.3"/>
    <row r="201" ht="13.2" x14ac:dyDescent="0.3"/>
  </sheetData>
  <mergeCells count="1">
    <mergeCell ref="A1:F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52226-43F8-4FFE-9D78-E26FA2DF144D}">
  <dimension ref="A1:I201"/>
  <sheetViews>
    <sheetView workbookViewId="0">
      <selection activeCell="A10" sqref="A10:XFD14"/>
    </sheetView>
  </sheetViews>
  <sheetFormatPr defaultColWidth="9.109375" defaultRowHeight="14.4" x14ac:dyDescent="0.3"/>
  <cols>
    <col min="1" max="1" width="32.6640625" style="1" bestFit="1" customWidth="1"/>
    <col min="2" max="6" width="14.77734375" style="1" customWidth="1"/>
    <col min="7" max="7" width="9.109375" style="1"/>
    <col min="8" max="8" width="10.21875" style="1" bestFit="1" customWidth="1"/>
    <col min="9" max="9" width="11.21875" style="1" bestFit="1" customWidth="1"/>
    <col min="10" max="10" width="10.21875" style="1" bestFit="1" customWidth="1"/>
    <col min="11" max="16384" width="9.109375" style="1"/>
  </cols>
  <sheetData>
    <row r="1" spans="1:9" ht="25.5" customHeight="1" x14ac:dyDescent="0.3">
      <c r="A1" s="10" t="s">
        <v>16</v>
      </c>
      <c r="B1" s="11"/>
      <c r="C1" s="11"/>
      <c r="D1" s="11"/>
      <c r="E1" s="11"/>
      <c r="F1" s="12"/>
    </row>
    <row r="2" spans="1:9" ht="25.5" customHeight="1" x14ac:dyDescent="0.3">
      <c r="A2" s="2"/>
      <c r="B2" s="2" t="s">
        <v>9</v>
      </c>
      <c r="C2" s="2" t="s">
        <v>10</v>
      </c>
      <c r="D2" s="2" t="s">
        <v>11</v>
      </c>
      <c r="E2" s="2" t="s">
        <v>12</v>
      </c>
      <c r="F2" s="3" t="s">
        <v>13</v>
      </c>
    </row>
    <row r="3" spans="1:9" ht="18" hidden="1" customHeight="1" x14ac:dyDescent="0.3">
      <c r="A3" s="4" t="s">
        <v>0</v>
      </c>
      <c r="C3" s="4"/>
      <c r="D3" s="4"/>
      <c r="E3" s="5"/>
      <c r="F3" s="5"/>
    </row>
    <row r="4" spans="1:9" ht="27.6" hidden="1" x14ac:dyDescent="0.3">
      <c r="A4" s="8" t="s">
        <v>1</v>
      </c>
      <c r="B4" s="5">
        <v>693761</v>
      </c>
      <c r="C4" s="5">
        <v>723957</v>
      </c>
      <c r="D4" s="5">
        <v>733934</v>
      </c>
      <c r="E4" s="5">
        <v>755410</v>
      </c>
      <c r="F4" s="5">
        <v>783913</v>
      </c>
    </row>
    <row r="5" spans="1:9" ht="18" hidden="1" customHeight="1" x14ac:dyDescent="0.3">
      <c r="A5" s="4" t="s">
        <v>2</v>
      </c>
      <c r="B5" s="5">
        <v>483975</v>
      </c>
      <c r="C5" s="5">
        <v>473539</v>
      </c>
      <c r="D5" s="5">
        <v>529440</v>
      </c>
      <c r="E5" s="5">
        <v>529241</v>
      </c>
      <c r="F5" s="5">
        <v>526829</v>
      </c>
    </row>
    <row r="6" spans="1:9" ht="18" hidden="1" customHeight="1" x14ac:dyDescent="0.3">
      <c r="A6" s="4" t="s">
        <v>3</v>
      </c>
      <c r="B6" s="5">
        <v>18782</v>
      </c>
      <c r="C6" s="5">
        <v>19787</v>
      </c>
      <c r="D6" s="5">
        <v>21878</v>
      </c>
      <c r="E6" s="5">
        <v>15246</v>
      </c>
      <c r="F6" s="5">
        <v>17364</v>
      </c>
    </row>
    <row r="7" spans="1:9" ht="18" hidden="1" customHeight="1" x14ac:dyDescent="0.3">
      <c r="A7" s="4" t="s">
        <v>4</v>
      </c>
      <c r="B7" s="5">
        <v>894306</v>
      </c>
      <c r="C7" s="5">
        <v>861666</v>
      </c>
      <c r="D7" s="5">
        <v>907782</v>
      </c>
      <c r="E7" s="5">
        <v>916800</v>
      </c>
      <c r="F7" s="5">
        <v>905541</v>
      </c>
    </row>
    <row r="8" spans="1:9" ht="18" hidden="1" customHeight="1" x14ac:dyDescent="0.3">
      <c r="A8" s="4" t="s">
        <v>5</v>
      </c>
      <c r="B8" s="5">
        <v>471603</v>
      </c>
      <c r="C8" s="5">
        <v>379515</v>
      </c>
      <c r="D8" s="5">
        <v>369751</v>
      </c>
      <c r="E8" s="5">
        <v>346739</v>
      </c>
      <c r="F8" s="5">
        <v>333455</v>
      </c>
    </row>
    <row r="9" spans="1:9" ht="18" customHeight="1" x14ac:dyDescent="0.3">
      <c r="A9" s="4" t="s">
        <v>6</v>
      </c>
      <c r="B9" s="5">
        <v>-6346</v>
      </c>
      <c r="C9" s="5">
        <v>14203</v>
      </c>
      <c r="D9" s="5">
        <v>4114</v>
      </c>
      <c r="E9" s="5">
        <v>-4160</v>
      </c>
      <c r="F9" s="5">
        <v>-6839</v>
      </c>
      <c r="G9" s="6"/>
    </row>
    <row r="10" spans="1:9" ht="18" hidden="1" customHeight="1" x14ac:dyDescent="0.3">
      <c r="A10" s="4" t="s">
        <v>7</v>
      </c>
      <c r="B10" s="5">
        <v>86545</v>
      </c>
      <c r="C10" s="5">
        <v>152539</v>
      </c>
      <c r="D10" s="5">
        <v>95133</v>
      </c>
      <c r="E10" s="5">
        <v>97534</v>
      </c>
      <c r="F10" s="5">
        <v>99751</v>
      </c>
    </row>
    <row r="11" spans="1:9" ht="18" hidden="1" customHeight="1" x14ac:dyDescent="0.3">
      <c r="A11" s="4" t="s">
        <v>14</v>
      </c>
      <c r="B11" s="5">
        <v>137094</v>
      </c>
      <c r="C11" s="5">
        <v>129421</v>
      </c>
      <c r="D11" s="5">
        <v>120455</v>
      </c>
      <c r="E11" s="5">
        <v>111751</v>
      </c>
      <c r="F11" s="9">
        <v>98673</v>
      </c>
    </row>
    <row r="12" spans="1:9" ht="27.6" hidden="1" x14ac:dyDescent="0.3">
      <c r="A12" s="8" t="s">
        <v>8</v>
      </c>
      <c r="B12" s="5">
        <v>13523</v>
      </c>
      <c r="C12" s="5"/>
      <c r="D12" s="5"/>
      <c r="E12" s="5"/>
      <c r="F12" s="5"/>
      <c r="H12" s="6"/>
    </row>
    <row r="13" spans="1:9" ht="18" hidden="1" customHeight="1" x14ac:dyDescent="0.3">
      <c r="A13" s="7" t="s">
        <v>15</v>
      </c>
      <c r="B13" s="5">
        <f>SUM(B4:B12)</f>
        <v>2793243</v>
      </c>
      <c r="C13" s="5">
        <f t="shared" ref="C13:F13" si="0">SUM(C4:C12)</f>
        <v>2754627</v>
      </c>
      <c r="D13" s="5">
        <f t="shared" si="0"/>
        <v>2782487</v>
      </c>
      <c r="E13" s="5">
        <f t="shared" si="0"/>
        <v>2768561</v>
      </c>
      <c r="F13" s="5">
        <f t="shared" si="0"/>
        <v>2758687</v>
      </c>
      <c r="H13" s="6"/>
      <c r="I13" s="6"/>
    </row>
    <row r="14" spans="1:9" ht="18" hidden="1" customHeight="1" x14ac:dyDescent="0.3"/>
    <row r="15" spans="1:9" ht="18" customHeight="1" x14ac:dyDescent="0.3"/>
    <row r="16" spans="1:9" ht="18" customHeight="1" x14ac:dyDescent="0.3"/>
    <row r="17" ht="18" customHeight="1" x14ac:dyDescent="0.3"/>
    <row r="18" ht="18" customHeight="1" x14ac:dyDescent="0.3"/>
    <row r="19" ht="18" customHeight="1" x14ac:dyDescent="0.3"/>
    <row r="20" ht="18" customHeight="1" x14ac:dyDescent="0.3"/>
    <row r="21" ht="18" customHeight="1" x14ac:dyDescent="0.3"/>
    <row r="22" ht="18" customHeight="1" x14ac:dyDescent="0.3"/>
    <row r="23" ht="18" customHeight="1" x14ac:dyDescent="0.3"/>
    <row r="24" ht="18" customHeight="1" x14ac:dyDescent="0.3"/>
    <row r="25" ht="18" customHeight="1" x14ac:dyDescent="0.3"/>
    <row r="26" ht="18" customHeight="1" x14ac:dyDescent="0.3"/>
    <row r="27" ht="18" customHeight="1" x14ac:dyDescent="0.3"/>
    <row r="28" ht="18" customHeight="1" x14ac:dyDescent="0.3"/>
    <row r="29" ht="18" customHeight="1" x14ac:dyDescent="0.3"/>
    <row r="30" ht="18" customHeight="1" x14ac:dyDescent="0.3"/>
    <row r="31" ht="18" customHeight="1" x14ac:dyDescent="0.3"/>
    <row r="32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3.2" x14ac:dyDescent="0.3"/>
    <row r="40" ht="13.2" x14ac:dyDescent="0.3"/>
    <row r="41" ht="13.2" x14ac:dyDescent="0.3"/>
    <row r="42" ht="13.2" x14ac:dyDescent="0.3"/>
    <row r="43" ht="13.2" x14ac:dyDescent="0.3"/>
    <row r="44" ht="13.2" x14ac:dyDescent="0.3"/>
    <row r="45" ht="13.2" x14ac:dyDescent="0.3"/>
    <row r="46" ht="13.2" x14ac:dyDescent="0.3"/>
    <row r="47" ht="13.2" x14ac:dyDescent="0.3"/>
    <row r="48" ht="13.2" x14ac:dyDescent="0.3"/>
    <row r="49" ht="13.2" x14ac:dyDescent="0.3"/>
    <row r="50" ht="13.2" x14ac:dyDescent="0.3"/>
    <row r="51" ht="13.2" x14ac:dyDescent="0.3"/>
    <row r="52" ht="13.2" x14ac:dyDescent="0.3"/>
    <row r="53" ht="13.2" x14ac:dyDescent="0.3"/>
    <row r="54" ht="13.2" x14ac:dyDescent="0.3"/>
    <row r="55" ht="13.2" x14ac:dyDescent="0.3"/>
    <row r="56" ht="13.2" x14ac:dyDescent="0.3"/>
    <row r="57" ht="13.2" x14ac:dyDescent="0.3"/>
    <row r="58" ht="13.2" x14ac:dyDescent="0.3"/>
    <row r="59" ht="13.2" x14ac:dyDescent="0.3"/>
    <row r="60" ht="13.2" x14ac:dyDescent="0.3"/>
    <row r="61" ht="13.2" x14ac:dyDescent="0.3"/>
    <row r="62" ht="13.2" x14ac:dyDescent="0.3"/>
    <row r="63" ht="13.2" x14ac:dyDescent="0.3"/>
    <row r="64" ht="13.2" x14ac:dyDescent="0.3"/>
    <row r="65" ht="13.2" x14ac:dyDescent="0.3"/>
    <row r="66" ht="13.2" x14ac:dyDescent="0.3"/>
    <row r="67" ht="13.2" x14ac:dyDescent="0.3"/>
    <row r="68" ht="13.2" x14ac:dyDescent="0.3"/>
    <row r="69" ht="13.2" x14ac:dyDescent="0.3"/>
    <row r="70" ht="13.2" x14ac:dyDescent="0.3"/>
    <row r="71" ht="13.2" x14ac:dyDescent="0.3"/>
    <row r="72" ht="13.2" x14ac:dyDescent="0.3"/>
    <row r="73" ht="13.2" x14ac:dyDescent="0.3"/>
    <row r="74" ht="13.2" x14ac:dyDescent="0.3"/>
    <row r="75" ht="13.2" x14ac:dyDescent="0.3"/>
    <row r="76" ht="13.2" x14ac:dyDescent="0.3"/>
    <row r="77" ht="13.2" x14ac:dyDescent="0.3"/>
    <row r="78" ht="13.2" x14ac:dyDescent="0.3"/>
    <row r="79" ht="13.2" x14ac:dyDescent="0.3"/>
    <row r="80" ht="13.2" x14ac:dyDescent="0.3"/>
    <row r="81" ht="13.2" x14ac:dyDescent="0.3"/>
    <row r="82" ht="13.2" x14ac:dyDescent="0.3"/>
    <row r="83" ht="13.2" x14ac:dyDescent="0.3"/>
    <row r="84" ht="13.2" x14ac:dyDescent="0.3"/>
    <row r="85" ht="13.2" x14ac:dyDescent="0.3"/>
    <row r="86" ht="13.2" x14ac:dyDescent="0.3"/>
    <row r="87" ht="13.2" x14ac:dyDescent="0.3"/>
    <row r="88" ht="13.2" x14ac:dyDescent="0.3"/>
    <row r="89" ht="13.2" x14ac:dyDescent="0.3"/>
    <row r="90" ht="13.2" x14ac:dyDescent="0.3"/>
    <row r="91" ht="13.2" x14ac:dyDescent="0.3"/>
    <row r="92" ht="13.2" x14ac:dyDescent="0.3"/>
    <row r="93" ht="13.2" x14ac:dyDescent="0.3"/>
    <row r="94" ht="13.2" x14ac:dyDescent="0.3"/>
    <row r="95" ht="13.2" x14ac:dyDescent="0.3"/>
    <row r="96" ht="13.2" x14ac:dyDescent="0.3"/>
    <row r="97" ht="13.2" x14ac:dyDescent="0.3"/>
    <row r="98" ht="13.2" x14ac:dyDescent="0.3"/>
    <row r="99" ht="13.2" x14ac:dyDescent="0.3"/>
    <row r="100" ht="13.2" x14ac:dyDescent="0.3"/>
    <row r="101" ht="13.2" x14ac:dyDescent="0.3"/>
    <row r="102" ht="13.2" x14ac:dyDescent="0.3"/>
    <row r="103" ht="13.2" x14ac:dyDescent="0.3"/>
    <row r="104" ht="13.2" x14ac:dyDescent="0.3"/>
    <row r="105" ht="13.2" x14ac:dyDescent="0.3"/>
    <row r="106" ht="13.2" x14ac:dyDescent="0.3"/>
    <row r="107" ht="13.2" x14ac:dyDescent="0.3"/>
    <row r="108" ht="13.2" x14ac:dyDescent="0.3"/>
    <row r="109" ht="13.2" x14ac:dyDescent="0.3"/>
    <row r="110" ht="13.2" x14ac:dyDescent="0.3"/>
    <row r="111" ht="13.2" x14ac:dyDescent="0.3"/>
    <row r="112" ht="13.2" x14ac:dyDescent="0.3"/>
    <row r="113" ht="13.2" x14ac:dyDescent="0.3"/>
    <row r="114" ht="13.2" x14ac:dyDescent="0.3"/>
    <row r="115" ht="13.2" x14ac:dyDescent="0.3"/>
    <row r="116" ht="13.2" x14ac:dyDescent="0.3"/>
    <row r="117" ht="13.2" x14ac:dyDescent="0.3"/>
    <row r="118" ht="13.2" x14ac:dyDescent="0.3"/>
    <row r="119" ht="13.2" x14ac:dyDescent="0.3"/>
    <row r="120" ht="13.2" x14ac:dyDescent="0.3"/>
    <row r="121" ht="13.2" x14ac:dyDescent="0.3"/>
    <row r="122" ht="13.2" x14ac:dyDescent="0.3"/>
    <row r="123" ht="13.2" x14ac:dyDescent="0.3"/>
    <row r="124" ht="13.2" x14ac:dyDescent="0.3"/>
    <row r="125" ht="13.2" x14ac:dyDescent="0.3"/>
    <row r="126" ht="13.2" x14ac:dyDescent="0.3"/>
    <row r="127" ht="13.2" x14ac:dyDescent="0.3"/>
    <row r="128" ht="13.2" x14ac:dyDescent="0.3"/>
    <row r="129" ht="13.2" x14ac:dyDescent="0.3"/>
    <row r="130" ht="13.2" x14ac:dyDescent="0.3"/>
    <row r="131" ht="13.2" x14ac:dyDescent="0.3"/>
    <row r="132" ht="13.2" x14ac:dyDescent="0.3"/>
    <row r="133" ht="13.2" x14ac:dyDescent="0.3"/>
    <row r="134" ht="13.2" x14ac:dyDescent="0.3"/>
    <row r="135" ht="13.2" x14ac:dyDescent="0.3"/>
    <row r="136" ht="13.2" x14ac:dyDescent="0.3"/>
    <row r="137" ht="13.2" x14ac:dyDescent="0.3"/>
    <row r="138" ht="13.2" x14ac:dyDescent="0.3"/>
    <row r="139" ht="13.2" x14ac:dyDescent="0.3"/>
    <row r="140" ht="13.2" x14ac:dyDescent="0.3"/>
    <row r="141" ht="13.2" x14ac:dyDescent="0.3"/>
    <row r="142" ht="13.2" x14ac:dyDescent="0.3"/>
    <row r="143" ht="13.2" x14ac:dyDescent="0.3"/>
    <row r="144" ht="13.2" x14ac:dyDescent="0.3"/>
    <row r="145" ht="13.2" x14ac:dyDescent="0.3"/>
    <row r="146" ht="13.2" x14ac:dyDescent="0.3"/>
    <row r="147" ht="13.2" x14ac:dyDescent="0.3"/>
    <row r="148" ht="13.2" x14ac:dyDescent="0.3"/>
    <row r="149" ht="13.2" x14ac:dyDescent="0.3"/>
    <row r="150" ht="13.2" x14ac:dyDescent="0.3"/>
    <row r="151" ht="13.2" x14ac:dyDescent="0.3"/>
    <row r="152" ht="13.2" x14ac:dyDescent="0.3"/>
    <row r="153" ht="13.2" x14ac:dyDescent="0.3"/>
    <row r="154" ht="13.2" x14ac:dyDescent="0.3"/>
    <row r="155" ht="13.2" x14ac:dyDescent="0.3"/>
    <row r="156" ht="13.2" x14ac:dyDescent="0.3"/>
    <row r="157" ht="13.2" x14ac:dyDescent="0.3"/>
    <row r="158" ht="13.2" x14ac:dyDescent="0.3"/>
    <row r="159" ht="13.2" x14ac:dyDescent="0.3"/>
    <row r="160" ht="13.2" x14ac:dyDescent="0.3"/>
    <row r="161" ht="13.2" x14ac:dyDescent="0.3"/>
    <row r="162" ht="13.2" x14ac:dyDescent="0.3"/>
    <row r="163" ht="13.2" x14ac:dyDescent="0.3"/>
    <row r="164" ht="13.2" x14ac:dyDescent="0.3"/>
    <row r="165" ht="13.2" x14ac:dyDescent="0.3"/>
    <row r="166" ht="13.2" x14ac:dyDescent="0.3"/>
    <row r="167" ht="13.2" x14ac:dyDescent="0.3"/>
    <row r="168" ht="13.2" x14ac:dyDescent="0.3"/>
    <row r="169" ht="13.2" x14ac:dyDescent="0.3"/>
    <row r="170" ht="13.2" x14ac:dyDescent="0.3"/>
    <row r="171" ht="13.2" x14ac:dyDescent="0.3"/>
    <row r="172" ht="13.2" x14ac:dyDescent="0.3"/>
    <row r="173" ht="13.2" x14ac:dyDescent="0.3"/>
    <row r="174" ht="13.2" x14ac:dyDescent="0.3"/>
    <row r="175" ht="13.2" x14ac:dyDescent="0.3"/>
    <row r="176" ht="13.2" x14ac:dyDescent="0.3"/>
    <row r="177" ht="13.2" x14ac:dyDescent="0.3"/>
    <row r="178" ht="13.2" x14ac:dyDescent="0.3"/>
    <row r="179" ht="13.2" x14ac:dyDescent="0.3"/>
    <row r="180" ht="13.2" x14ac:dyDescent="0.3"/>
    <row r="181" ht="13.2" x14ac:dyDescent="0.3"/>
    <row r="182" ht="13.2" x14ac:dyDescent="0.3"/>
    <row r="183" ht="13.2" x14ac:dyDescent="0.3"/>
    <row r="184" ht="13.2" x14ac:dyDescent="0.3"/>
    <row r="185" ht="13.2" x14ac:dyDescent="0.3"/>
    <row r="186" ht="13.2" x14ac:dyDescent="0.3"/>
    <row r="187" ht="13.2" x14ac:dyDescent="0.3"/>
    <row r="188" ht="13.2" x14ac:dyDescent="0.3"/>
    <row r="189" ht="13.2" x14ac:dyDescent="0.3"/>
    <row r="190" ht="13.2" x14ac:dyDescent="0.3"/>
    <row r="191" ht="13.2" x14ac:dyDescent="0.3"/>
    <row r="192" ht="13.2" x14ac:dyDescent="0.3"/>
    <row r="193" ht="13.2" x14ac:dyDescent="0.3"/>
    <row r="194" ht="13.2" x14ac:dyDescent="0.3"/>
    <row r="195" ht="13.2" x14ac:dyDescent="0.3"/>
    <row r="196" ht="13.2" x14ac:dyDescent="0.3"/>
    <row r="197" ht="13.2" x14ac:dyDescent="0.3"/>
    <row r="198" ht="13.2" x14ac:dyDescent="0.3"/>
    <row r="199" ht="13.2" x14ac:dyDescent="0.3"/>
    <row r="200" ht="13.2" x14ac:dyDescent="0.3"/>
    <row r="201" ht="13.2" x14ac:dyDescent="0.3"/>
  </sheetData>
  <mergeCells count="1">
    <mergeCell ref="A1:F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BFA8F-771A-4CD7-9795-9D635A090068}">
  <dimension ref="A1:I201"/>
  <sheetViews>
    <sheetView workbookViewId="0">
      <selection activeCell="A11" sqref="A11:XFD13"/>
    </sheetView>
  </sheetViews>
  <sheetFormatPr defaultColWidth="9.109375" defaultRowHeight="14.4" x14ac:dyDescent="0.3"/>
  <cols>
    <col min="1" max="1" width="32.6640625" style="1" bestFit="1" customWidth="1"/>
    <col min="2" max="6" width="14.77734375" style="1" customWidth="1"/>
    <col min="7" max="7" width="9.109375" style="1"/>
    <col min="8" max="8" width="10.21875" style="1" bestFit="1" customWidth="1"/>
    <col min="9" max="9" width="11.21875" style="1" bestFit="1" customWidth="1"/>
    <col min="10" max="10" width="10.21875" style="1" bestFit="1" customWidth="1"/>
    <col min="11" max="16384" width="9.109375" style="1"/>
  </cols>
  <sheetData>
    <row r="1" spans="1:9" ht="25.5" customHeight="1" x14ac:dyDescent="0.3">
      <c r="A1" s="10" t="s">
        <v>16</v>
      </c>
      <c r="B1" s="11"/>
      <c r="C1" s="11"/>
      <c r="D1" s="11"/>
      <c r="E1" s="11"/>
      <c r="F1" s="12"/>
    </row>
    <row r="2" spans="1:9" ht="25.5" customHeight="1" x14ac:dyDescent="0.3">
      <c r="A2" s="2"/>
      <c r="B2" s="2" t="s">
        <v>9</v>
      </c>
      <c r="C2" s="2" t="s">
        <v>10</v>
      </c>
      <c r="D2" s="2" t="s">
        <v>11</v>
      </c>
      <c r="E2" s="2" t="s">
        <v>12</v>
      </c>
      <c r="F2" s="3" t="s">
        <v>13</v>
      </c>
    </row>
    <row r="3" spans="1:9" ht="18" hidden="1" customHeight="1" x14ac:dyDescent="0.3">
      <c r="A3" s="4" t="s">
        <v>0</v>
      </c>
      <c r="C3" s="4"/>
      <c r="D3" s="4"/>
      <c r="E3" s="5"/>
      <c r="F3" s="5"/>
    </row>
    <row r="4" spans="1:9" ht="27.6" hidden="1" x14ac:dyDescent="0.3">
      <c r="A4" s="8" t="s">
        <v>1</v>
      </c>
      <c r="B4" s="5">
        <v>693761</v>
      </c>
      <c r="C4" s="5">
        <v>723957</v>
      </c>
      <c r="D4" s="5">
        <v>733934</v>
      </c>
      <c r="E4" s="5">
        <v>755410</v>
      </c>
      <c r="F4" s="5">
        <v>783913</v>
      </c>
    </row>
    <row r="5" spans="1:9" ht="18" hidden="1" customHeight="1" x14ac:dyDescent="0.3">
      <c r="A5" s="4" t="s">
        <v>2</v>
      </c>
      <c r="B5" s="5">
        <v>483975</v>
      </c>
      <c r="C5" s="5">
        <v>473539</v>
      </c>
      <c r="D5" s="5">
        <v>529440</v>
      </c>
      <c r="E5" s="5">
        <v>529241</v>
      </c>
      <c r="F5" s="5">
        <v>526829</v>
      </c>
    </row>
    <row r="6" spans="1:9" ht="18" hidden="1" customHeight="1" x14ac:dyDescent="0.3">
      <c r="A6" s="4" t="s">
        <v>3</v>
      </c>
      <c r="B6" s="5">
        <v>18782</v>
      </c>
      <c r="C6" s="5">
        <v>19787</v>
      </c>
      <c r="D6" s="5">
        <v>21878</v>
      </c>
      <c r="E6" s="5">
        <v>15246</v>
      </c>
      <c r="F6" s="5">
        <v>17364</v>
      </c>
    </row>
    <row r="7" spans="1:9" ht="18" hidden="1" customHeight="1" x14ac:dyDescent="0.3">
      <c r="A7" s="4" t="s">
        <v>4</v>
      </c>
      <c r="B7" s="5">
        <v>894306</v>
      </c>
      <c r="C7" s="5">
        <v>861666</v>
      </c>
      <c r="D7" s="5">
        <v>907782</v>
      </c>
      <c r="E7" s="5">
        <v>916800</v>
      </c>
      <c r="F7" s="5">
        <v>905541</v>
      </c>
    </row>
    <row r="8" spans="1:9" ht="18" hidden="1" customHeight="1" x14ac:dyDescent="0.3">
      <c r="A8" s="4" t="s">
        <v>5</v>
      </c>
      <c r="B8" s="5">
        <v>471603</v>
      </c>
      <c r="C8" s="5">
        <v>379515</v>
      </c>
      <c r="D8" s="5">
        <v>369751</v>
      </c>
      <c r="E8" s="5">
        <v>346739</v>
      </c>
      <c r="F8" s="5">
        <v>333455</v>
      </c>
    </row>
    <row r="9" spans="1:9" ht="18" hidden="1" customHeight="1" x14ac:dyDescent="0.3">
      <c r="A9" s="4" t="s">
        <v>6</v>
      </c>
      <c r="B9" s="5">
        <v>-6346</v>
      </c>
      <c r="C9" s="5">
        <v>14203</v>
      </c>
      <c r="D9" s="5">
        <v>4114</v>
      </c>
      <c r="E9" s="5">
        <v>-4160</v>
      </c>
      <c r="F9" s="5">
        <v>-6839</v>
      </c>
      <c r="G9" s="6"/>
    </row>
    <row r="10" spans="1:9" ht="18" customHeight="1" x14ac:dyDescent="0.3">
      <c r="A10" s="4" t="s">
        <v>7</v>
      </c>
      <c r="B10" s="5">
        <v>86545</v>
      </c>
      <c r="C10" s="5">
        <v>152539</v>
      </c>
      <c r="D10" s="5">
        <v>95133</v>
      </c>
      <c r="E10" s="5">
        <v>97534</v>
      </c>
      <c r="F10" s="5">
        <v>99751</v>
      </c>
    </row>
    <row r="11" spans="1:9" ht="18" hidden="1" customHeight="1" x14ac:dyDescent="0.3">
      <c r="A11" s="4" t="s">
        <v>14</v>
      </c>
      <c r="B11" s="5">
        <v>137094</v>
      </c>
      <c r="C11" s="5">
        <v>129421</v>
      </c>
      <c r="D11" s="5">
        <v>120455</v>
      </c>
      <c r="E11" s="5">
        <v>111751</v>
      </c>
      <c r="F11" s="9">
        <v>98673</v>
      </c>
    </row>
    <row r="12" spans="1:9" ht="27.6" hidden="1" x14ac:dyDescent="0.3">
      <c r="A12" s="8" t="s">
        <v>8</v>
      </c>
      <c r="B12" s="5">
        <v>13523</v>
      </c>
      <c r="C12" s="5"/>
      <c r="D12" s="5"/>
      <c r="E12" s="5"/>
      <c r="F12" s="5"/>
      <c r="H12" s="6"/>
    </row>
    <row r="13" spans="1:9" ht="18" hidden="1" customHeight="1" x14ac:dyDescent="0.3">
      <c r="A13" s="7" t="s">
        <v>15</v>
      </c>
      <c r="B13" s="5">
        <f>SUM(B4:B12)</f>
        <v>2793243</v>
      </c>
      <c r="C13" s="5">
        <f t="shared" ref="C13:F13" si="0">SUM(C4:C12)</f>
        <v>2754627</v>
      </c>
      <c r="D13" s="5">
        <f t="shared" si="0"/>
        <v>2782487</v>
      </c>
      <c r="E13" s="5">
        <f t="shared" si="0"/>
        <v>2768561</v>
      </c>
      <c r="F13" s="5">
        <f t="shared" si="0"/>
        <v>2758687</v>
      </c>
      <c r="H13" s="6"/>
      <c r="I13" s="6"/>
    </row>
    <row r="14" spans="1:9" ht="18" customHeight="1" x14ac:dyDescent="0.3"/>
    <row r="15" spans="1:9" ht="18" customHeight="1" x14ac:dyDescent="0.3"/>
    <row r="16" spans="1:9" ht="18" customHeight="1" x14ac:dyDescent="0.3"/>
    <row r="17" ht="18" customHeight="1" x14ac:dyDescent="0.3"/>
    <row r="18" ht="18" customHeight="1" x14ac:dyDescent="0.3"/>
    <row r="19" ht="18" customHeight="1" x14ac:dyDescent="0.3"/>
    <row r="20" ht="18" customHeight="1" x14ac:dyDescent="0.3"/>
    <row r="21" ht="18" customHeight="1" x14ac:dyDescent="0.3"/>
    <row r="22" ht="18" customHeight="1" x14ac:dyDescent="0.3"/>
    <row r="23" ht="18" customHeight="1" x14ac:dyDescent="0.3"/>
    <row r="24" ht="18" customHeight="1" x14ac:dyDescent="0.3"/>
    <row r="25" ht="18" customHeight="1" x14ac:dyDescent="0.3"/>
    <row r="26" ht="18" customHeight="1" x14ac:dyDescent="0.3"/>
    <row r="27" ht="18" customHeight="1" x14ac:dyDescent="0.3"/>
    <row r="28" ht="18" customHeight="1" x14ac:dyDescent="0.3"/>
    <row r="29" ht="18" customHeight="1" x14ac:dyDescent="0.3"/>
    <row r="30" ht="18" customHeight="1" x14ac:dyDescent="0.3"/>
    <row r="31" ht="18" customHeight="1" x14ac:dyDescent="0.3"/>
    <row r="32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3.2" x14ac:dyDescent="0.3"/>
    <row r="40" ht="13.2" x14ac:dyDescent="0.3"/>
    <row r="41" ht="13.2" x14ac:dyDescent="0.3"/>
    <row r="42" ht="13.2" x14ac:dyDescent="0.3"/>
    <row r="43" ht="13.2" x14ac:dyDescent="0.3"/>
    <row r="44" ht="13.2" x14ac:dyDescent="0.3"/>
    <row r="45" ht="13.2" x14ac:dyDescent="0.3"/>
    <row r="46" ht="13.2" x14ac:dyDescent="0.3"/>
    <row r="47" ht="13.2" x14ac:dyDescent="0.3"/>
    <row r="48" ht="13.2" x14ac:dyDescent="0.3"/>
    <row r="49" ht="13.2" x14ac:dyDescent="0.3"/>
    <row r="50" ht="13.2" x14ac:dyDescent="0.3"/>
    <row r="51" ht="13.2" x14ac:dyDescent="0.3"/>
    <row r="52" ht="13.2" x14ac:dyDescent="0.3"/>
    <row r="53" ht="13.2" x14ac:dyDescent="0.3"/>
    <row r="54" ht="13.2" x14ac:dyDescent="0.3"/>
    <row r="55" ht="13.2" x14ac:dyDescent="0.3"/>
    <row r="56" ht="13.2" x14ac:dyDescent="0.3"/>
    <row r="57" ht="13.2" x14ac:dyDescent="0.3"/>
    <row r="58" ht="13.2" x14ac:dyDescent="0.3"/>
    <row r="59" ht="13.2" x14ac:dyDescent="0.3"/>
    <row r="60" ht="13.2" x14ac:dyDescent="0.3"/>
    <row r="61" ht="13.2" x14ac:dyDescent="0.3"/>
    <row r="62" ht="13.2" x14ac:dyDescent="0.3"/>
    <row r="63" ht="13.2" x14ac:dyDescent="0.3"/>
    <row r="64" ht="13.2" x14ac:dyDescent="0.3"/>
    <row r="65" ht="13.2" x14ac:dyDescent="0.3"/>
    <row r="66" ht="13.2" x14ac:dyDescent="0.3"/>
    <row r="67" ht="13.2" x14ac:dyDescent="0.3"/>
    <row r="68" ht="13.2" x14ac:dyDescent="0.3"/>
    <row r="69" ht="13.2" x14ac:dyDescent="0.3"/>
    <row r="70" ht="13.2" x14ac:dyDescent="0.3"/>
    <row r="71" ht="13.2" x14ac:dyDescent="0.3"/>
    <row r="72" ht="13.2" x14ac:dyDescent="0.3"/>
    <row r="73" ht="13.2" x14ac:dyDescent="0.3"/>
    <row r="74" ht="13.2" x14ac:dyDescent="0.3"/>
    <row r="75" ht="13.2" x14ac:dyDescent="0.3"/>
    <row r="76" ht="13.2" x14ac:dyDescent="0.3"/>
    <row r="77" ht="13.2" x14ac:dyDescent="0.3"/>
    <row r="78" ht="13.2" x14ac:dyDescent="0.3"/>
    <row r="79" ht="13.2" x14ac:dyDescent="0.3"/>
    <row r="80" ht="13.2" x14ac:dyDescent="0.3"/>
    <row r="81" ht="13.2" x14ac:dyDescent="0.3"/>
    <row r="82" ht="13.2" x14ac:dyDescent="0.3"/>
    <row r="83" ht="13.2" x14ac:dyDescent="0.3"/>
    <row r="84" ht="13.2" x14ac:dyDescent="0.3"/>
    <row r="85" ht="13.2" x14ac:dyDescent="0.3"/>
    <row r="86" ht="13.2" x14ac:dyDescent="0.3"/>
    <row r="87" ht="13.2" x14ac:dyDescent="0.3"/>
    <row r="88" ht="13.2" x14ac:dyDescent="0.3"/>
    <row r="89" ht="13.2" x14ac:dyDescent="0.3"/>
    <row r="90" ht="13.2" x14ac:dyDescent="0.3"/>
    <row r="91" ht="13.2" x14ac:dyDescent="0.3"/>
    <row r="92" ht="13.2" x14ac:dyDescent="0.3"/>
    <row r="93" ht="13.2" x14ac:dyDescent="0.3"/>
    <row r="94" ht="13.2" x14ac:dyDescent="0.3"/>
    <row r="95" ht="13.2" x14ac:dyDescent="0.3"/>
    <row r="96" ht="13.2" x14ac:dyDescent="0.3"/>
    <row r="97" ht="13.2" x14ac:dyDescent="0.3"/>
    <row r="98" ht="13.2" x14ac:dyDescent="0.3"/>
    <row r="99" ht="13.2" x14ac:dyDescent="0.3"/>
    <row r="100" ht="13.2" x14ac:dyDescent="0.3"/>
    <row r="101" ht="13.2" x14ac:dyDescent="0.3"/>
    <row r="102" ht="13.2" x14ac:dyDescent="0.3"/>
    <row r="103" ht="13.2" x14ac:dyDescent="0.3"/>
    <row r="104" ht="13.2" x14ac:dyDescent="0.3"/>
    <row r="105" ht="13.2" x14ac:dyDescent="0.3"/>
    <row r="106" ht="13.2" x14ac:dyDescent="0.3"/>
    <row r="107" ht="13.2" x14ac:dyDescent="0.3"/>
    <row r="108" ht="13.2" x14ac:dyDescent="0.3"/>
    <row r="109" ht="13.2" x14ac:dyDescent="0.3"/>
    <row r="110" ht="13.2" x14ac:dyDescent="0.3"/>
    <row r="111" ht="13.2" x14ac:dyDescent="0.3"/>
    <row r="112" ht="13.2" x14ac:dyDescent="0.3"/>
    <row r="113" ht="13.2" x14ac:dyDescent="0.3"/>
    <row r="114" ht="13.2" x14ac:dyDescent="0.3"/>
    <row r="115" ht="13.2" x14ac:dyDescent="0.3"/>
    <row r="116" ht="13.2" x14ac:dyDescent="0.3"/>
    <row r="117" ht="13.2" x14ac:dyDescent="0.3"/>
    <row r="118" ht="13.2" x14ac:dyDescent="0.3"/>
    <row r="119" ht="13.2" x14ac:dyDescent="0.3"/>
    <row r="120" ht="13.2" x14ac:dyDescent="0.3"/>
    <row r="121" ht="13.2" x14ac:dyDescent="0.3"/>
    <row r="122" ht="13.2" x14ac:dyDescent="0.3"/>
    <row r="123" ht="13.2" x14ac:dyDescent="0.3"/>
    <row r="124" ht="13.2" x14ac:dyDescent="0.3"/>
    <row r="125" ht="13.2" x14ac:dyDescent="0.3"/>
    <row r="126" ht="13.2" x14ac:dyDescent="0.3"/>
    <row r="127" ht="13.2" x14ac:dyDescent="0.3"/>
    <row r="128" ht="13.2" x14ac:dyDescent="0.3"/>
    <row r="129" ht="13.2" x14ac:dyDescent="0.3"/>
    <row r="130" ht="13.2" x14ac:dyDescent="0.3"/>
    <row r="131" ht="13.2" x14ac:dyDescent="0.3"/>
    <row r="132" ht="13.2" x14ac:dyDescent="0.3"/>
    <row r="133" ht="13.2" x14ac:dyDescent="0.3"/>
    <row r="134" ht="13.2" x14ac:dyDescent="0.3"/>
    <row r="135" ht="13.2" x14ac:dyDescent="0.3"/>
    <row r="136" ht="13.2" x14ac:dyDescent="0.3"/>
    <row r="137" ht="13.2" x14ac:dyDescent="0.3"/>
    <row r="138" ht="13.2" x14ac:dyDescent="0.3"/>
    <row r="139" ht="13.2" x14ac:dyDescent="0.3"/>
    <row r="140" ht="13.2" x14ac:dyDescent="0.3"/>
    <row r="141" ht="13.2" x14ac:dyDescent="0.3"/>
    <row r="142" ht="13.2" x14ac:dyDescent="0.3"/>
    <row r="143" ht="13.2" x14ac:dyDescent="0.3"/>
    <row r="144" ht="13.2" x14ac:dyDescent="0.3"/>
    <row r="145" ht="13.2" x14ac:dyDescent="0.3"/>
    <row r="146" ht="13.2" x14ac:dyDescent="0.3"/>
    <row r="147" ht="13.2" x14ac:dyDescent="0.3"/>
    <row r="148" ht="13.2" x14ac:dyDescent="0.3"/>
    <row r="149" ht="13.2" x14ac:dyDescent="0.3"/>
    <row r="150" ht="13.2" x14ac:dyDescent="0.3"/>
    <row r="151" ht="13.2" x14ac:dyDescent="0.3"/>
    <row r="152" ht="13.2" x14ac:dyDescent="0.3"/>
    <row r="153" ht="13.2" x14ac:dyDescent="0.3"/>
    <row r="154" ht="13.2" x14ac:dyDescent="0.3"/>
    <row r="155" ht="13.2" x14ac:dyDescent="0.3"/>
    <row r="156" ht="13.2" x14ac:dyDescent="0.3"/>
    <row r="157" ht="13.2" x14ac:dyDescent="0.3"/>
    <row r="158" ht="13.2" x14ac:dyDescent="0.3"/>
    <row r="159" ht="13.2" x14ac:dyDescent="0.3"/>
    <row r="160" ht="13.2" x14ac:dyDescent="0.3"/>
    <row r="161" ht="13.2" x14ac:dyDescent="0.3"/>
    <row r="162" ht="13.2" x14ac:dyDescent="0.3"/>
    <row r="163" ht="13.2" x14ac:dyDescent="0.3"/>
    <row r="164" ht="13.2" x14ac:dyDescent="0.3"/>
    <row r="165" ht="13.2" x14ac:dyDescent="0.3"/>
    <row r="166" ht="13.2" x14ac:dyDescent="0.3"/>
    <row r="167" ht="13.2" x14ac:dyDescent="0.3"/>
    <row r="168" ht="13.2" x14ac:dyDescent="0.3"/>
    <row r="169" ht="13.2" x14ac:dyDescent="0.3"/>
    <row r="170" ht="13.2" x14ac:dyDescent="0.3"/>
    <row r="171" ht="13.2" x14ac:dyDescent="0.3"/>
    <row r="172" ht="13.2" x14ac:dyDescent="0.3"/>
    <row r="173" ht="13.2" x14ac:dyDescent="0.3"/>
    <row r="174" ht="13.2" x14ac:dyDescent="0.3"/>
    <row r="175" ht="13.2" x14ac:dyDescent="0.3"/>
    <row r="176" ht="13.2" x14ac:dyDescent="0.3"/>
    <row r="177" ht="13.2" x14ac:dyDescent="0.3"/>
    <row r="178" ht="13.2" x14ac:dyDescent="0.3"/>
    <row r="179" ht="13.2" x14ac:dyDescent="0.3"/>
    <row r="180" ht="13.2" x14ac:dyDescent="0.3"/>
    <row r="181" ht="13.2" x14ac:dyDescent="0.3"/>
    <row r="182" ht="13.2" x14ac:dyDescent="0.3"/>
    <row r="183" ht="13.2" x14ac:dyDescent="0.3"/>
    <row r="184" ht="13.2" x14ac:dyDescent="0.3"/>
    <row r="185" ht="13.2" x14ac:dyDescent="0.3"/>
    <row r="186" ht="13.2" x14ac:dyDescent="0.3"/>
    <row r="187" ht="13.2" x14ac:dyDescent="0.3"/>
    <row r="188" ht="13.2" x14ac:dyDescent="0.3"/>
    <row r="189" ht="13.2" x14ac:dyDescent="0.3"/>
    <row r="190" ht="13.2" x14ac:dyDescent="0.3"/>
    <row r="191" ht="13.2" x14ac:dyDescent="0.3"/>
    <row r="192" ht="13.2" x14ac:dyDescent="0.3"/>
    <row r="193" ht="13.2" x14ac:dyDescent="0.3"/>
    <row r="194" ht="13.2" x14ac:dyDescent="0.3"/>
    <row r="195" ht="13.2" x14ac:dyDescent="0.3"/>
    <row r="196" ht="13.2" x14ac:dyDescent="0.3"/>
    <row r="197" ht="13.2" x14ac:dyDescent="0.3"/>
    <row r="198" ht="13.2" x14ac:dyDescent="0.3"/>
    <row r="199" ht="13.2" x14ac:dyDescent="0.3"/>
    <row r="200" ht="13.2" x14ac:dyDescent="0.3"/>
    <row r="201" ht="13.2" x14ac:dyDescent="0.3"/>
  </sheetData>
  <mergeCells count="1">
    <mergeCell ref="A1:F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2A0C-0711-4E3D-8436-D0E240E220C3}">
  <dimension ref="A1:I201"/>
  <sheetViews>
    <sheetView workbookViewId="0">
      <selection activeCell="A12" sqref="A12:XFD13"/>
    </sheetView>
  </sheetViews>
  <sheetFormatPr defaultColWidth="9.109375" defaultRowHeight="14.4" x14ac:dyDescent="0.3"/>
  <cols>
    <col min="1" max="1" width="32.6640625" style="1" bestFit="1" customWidth="1"/>
    <col min="2" max="6" width="14.77734375" style="1" customWidth="1"/>
    <col min="7" max="7" width="9.109375" style="1"/>
    <col min="8" max="8" width="10.21875" style="1" bestFit="1" customWidth="1"/>
    <col min="9" max="9" width="11.21875" style="1" bestFit="1" customWidth="1"/>
    <col min="10" max="10" width="10.21875" style="1" bestFit="1" customWidth="1"/>
    <col min="11" max="16384" width="9.109375" style="1"/>
  </cols>
  <sheetData>
    <row r="1" spans="1:9" ht="25.5" customHeight="1" x14ac:dyDescent="0.3">
      <c r="A1" s="10" t="s">
        <v>16</v>
      </c>
      <c r="B1" s="11"/>
      <c r="C1" s="11"/>
      <c r="D1" s="11"/>
      <c r="E1" s="11"/>
      <c r="F1" s="12"/>
    </row>
    <row r="2" spans="1:9" ht="25.5" customHeight="1" x14ac:dyDescent="0.3">
      <c r="A2" s="2"/>
      <c r="B2" s="2" t="s">
        <v>9</v>
      </c>
      <c r="C2" s="2" t="s">
        <v>10</v>
      </c>
      <c r="D2" s="2" t="s">
        <v>11</v>
      </c>
      <c r="E2" s="2" t="s">
        <v>12</v>
      </c>
      <c r="F2" s="3" t="s">
        <v>13</v>
      </c>
    </row>
    <row r="3" spans="1:9" ht="18" hidden="1" customHeight="1" x14ac:dyDescent="0.3">
      <c r="A3" s="4" t="s">
        <v>0</v>
      </c>
      <c r="C3" s="4"/>
      <c r="D3" s="4"/>
      <c r="E3" s="5"/>
      <c r="F3" s="5"/>
    </row>
    <row r="4" spans="1:9" ht="27.6" hidden="1" x14ac:dyDescent="0.3">
      <c r="A4" s="8" t="s">
        <v>1</v>
      </c>
      <c r="B4" s="5">
        <v>693761</v>
      </c>
      <c r="C4" s="5">
        <v>723957</v>
      </c>
      <c r="D4" s="5">
        <v>733934</v>
      </c>
      <c r="E4" s="5">
        <v>755410</v>
      </c>
      <c r="F4" s="5">
        <v>783913</v>
      </c>
    </row>
    <row r="5" spans="1:9" ht="18" hidden="1" customHeight="1" x14ac:dyDescent="0.3">
      <c r="A5" s="4" t="s">
        <v>2</v>
      </c>
      <c r="B5" s="5">
        <v>483975</v>
      </c>
      <c r="C5" s="5">
        <v>473539</v>
      </c>
      <c r="D5" s="5">
        <v>529440</v>
      </c>
      <c r="E5" s="5">
        <v>529241</v>
      </c>
      <c r="F5" s="5">
        <v>526829</v>
      </c>
    </row>
    <row r="6" spans="1:9" ht="18" hidden="1" customHeight="1" x14ac:dyDescent="0.3">
      <c r="A6" s="4" t="s">
        <v>3</v>
      </c>
      <c r="B6" s="5">
        <v>18782</v>
      </c>
      <c r="C6" s="5">
        <v>19787</v>
      </c>
      <c r="D6" s="5">
        <v>21878</v>
      </c>
      <c r="E6" s="5">
        <v>15246</v>
      </c>
      <c r="F6" s="5">
        <v>17364</v>
      </c>
    </row>
    <row r="7" spans="1:9" ht="18" hidden="1" customHeight="1" x14ac:dyDescent="0.3">
      <c r="A7" s="4" t="s">
        <v>4</v>
      </c>
      <c r="B7" s="5">
        <v>894306</v>
      </c>
      <c r="C7" s="5">
        <v>861666</v>
      </c>
      <c r="D7" s="5">
        <v>907782</v>
      </c>
      <c r="E7" s="5">
        <v>916800</v>
      </c>
      <c r="F7" s="5">
        <v>905541</v>
      </c>
    </row>
    <row r="8" spans="1:9" ht="18" hidden="1" customHeight="1" x14ac:dyDescent="0.3">
      <c r="A8" s="4" t="s">
        <v>5</v>
      </c>
      <c r="B8" s="5">
        <v>471603</v>
      </c>
      <c r="C8" s="5">
        <v>379515</v>
      </c>
      <c r="D8" s="5">
        <v>369751</v>
      </c>
      <c r="E8" s="5">
        <v>346739</v>
      </c>
      <c r="F8" s="5">
        <v>333455</v>
      </c>
    </row>
    <row r="9" spans="1:9" ht="18" hidden="1" customHeight="1" x14ac:dyDescent="0.3">
      <c r="A9" s="4" t="s">
        <v>6</v>
      </c>
      <c r="B9" s="5">
        <v>-6346</v>
      </c>
      <c r="C9" s="5">
        <v>14203</v>
      </c>
      <c r="D9" s="5">
        <v>4114</v>
      </c>
      <c r="E9" s="5">
        <v>-4160</v>
      </c>
      <c r="F9" s="5">
        <v>-6839</v>
      </c>
      <c r="G9" s="6"/>
    </row>
    <row r="10" spans="1:9" ht="18" hidden="1" customHeight="1" x14ac:dyDescent="0.3">
      <c r="A10" s="4" t="s">
        <v>7</v>
      </c>
      <c r="B10" s="5">
        <v>86545</v>
      </c>
      <c r="C10" s="5">
        <v>152539</v>
      </c>
      <c r="D10" s="5">
        <v>95133</v>
      </c>
      <c r="E10" s="5">
        <v>97534</v>
      </c>
      <c r="F10" s="5">
        <v>99751</v>
      </c>
    </row>
    <row r="11" spans="1:9" ht="18" customHeight="1" x14ac:dyDescent="0.3">
      <c r="A11" s="4" t="s">
        <v>14</v>
      </c>
      <c r="B11" s="5">
        <v>137094</v>
      </c>
      <c r="C11" s="5">
        <v>129421</v>
      </c>
      <c r="D11" s="5">
        <v>120455</v>
      </c>
      <c r="E11" s="5">
        <v>111751</v>
      </c>
      <c r="F11" s="9">
        <v>98673</v>
      </c>
    </row>
    <row r="12" spans="1:9" ht="27.6" hidden="1" x14ac:dyDescent="0.3">
      <c r="A12" s="8" t="s">
        <v>8</v>
      </c>
      <c r="B12" s="5">
        <v>13523</v>
      </c>
      <c r="C12" s="5"/>
      <c r="D12" s="5"/>
      <c r="E12" s="5"/>
      <c r="F12" s="5"/>
      <c r="H12" s="6"/>
    </row>
    <row r="13" spans="1:9" ht="18" hidden="1" customHeight="1" x14ac:dyDescent="0.3">
      <c r="A13" s="7" t="s">
        <v>15</v>
      </c>
      <c r="B13" s="5">
        <f>SUM(B4:B12)</f>
        <v>2793243</v>
      </c>
      <c r="C13" s="5">
        <f t="shared" ref="C13:F13" si="0">SUM(C4:C12)</f>
        <v>2754627</v>
      </c>
      <c r="D13" s="5">
        <f t="shared" si="0"/>
        <v>2782487</v>
      </c>
      <c r="E13" s="5">
        <f t="shared" si="0"/>
        <v>2768561</v>
      </c>
      <c r="F13" s="5">
        <f t="shared" si="0"/>
        <v>2758687</v>
      </c>
      <c r="H13" s="6"/>
      <c r="I13" s="6"/>
    </row>
    <row r="14" spans="1:9" ht="18" customHeight="1" x14ac:dyDescent="0.3"/>
    <row r="15" spans="1:9" ht="18" customHeight="1" x14ac:dyDescent="0.3"/>
    <row r="16" spans="1:9" ht="18" customHeight="1" x14ac:dyDescent="0.3"/>
    <row r="17" ht="18" customHeight="1" x14ac:dyDescent="0.3"/>
    <row r="18" ht="18" customHeight="1" x14ac:dyDescent="0.3"/>
    <row r="19" ht="18" customHeight="1" x14ac:dyDescent="0.3"/>
    <row r="20" ht="18" customHeight="1" x14ac:dyDescent="0.3"/>
    <row r="21" ht="18" customHeight="1" x14ac:dyDescent="0.3"/>
    <row r="22" ht="18" customHeight="1" x14ac:dyDescent="0.3"/>
    <row r="23" ht="18" customHeight="1" x14ac:dyDescent="0.3"/>
    <row r="24" ht="18" customHeight="1" x14ac:dyDescent="0.3"/>
    <row r="25" ht="18" customHeight="1" x14ac:dyDescent="0.3"/>
    <row r="26" ht="18" customHeight="1" x14ac:dyDescent="0.3"/>
    <row r="27" ht="18" customHeight="1" x14ac:dyDescent="0.3"/>
    <row r="28" ht="18" customHeight="1" x14ac:dyDescent="0.3"/>
    <row r="29" ht="18" customHeight="1" x14ac:dyDescent="0.3"/>
    <row r="30" ht="18" customHeight="1" x14ac:dyDescent="0.3"/>
    <row r="31" ht="18" customHeight="1" x14ac:dyDescent="0.3"/>
    <row r="32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3.2" x14ac:dyDescent="0.3"/>
    <row r="40" ht="13.2" x14ac:dyDescent="0.3"/>
    <row r="41" ht="13.2" x14ac:dyDescent="0.3"/>
    <row r="42" ht="13.2" x14ac:dyDescent="0.3"/>
    <row r="43" ht="13.2" x14ac:dyDescent="0.3"/>
    <row r="44" ht="13.2" x14ac:dyDescent="0.3"/>
    <row r="45" ht="13.2" x14ac:dyDescent="0.3"/>
    <row r="46" ht="13.2" x14ac:dyDescent="0.3"/>
    <row r="47" ht="13.2" x14ac:dyDescent="0.3"/>
    <row r="48" ht="13.2" x14ac:dyDescent="0.3"/>
    <row r="49" ht="13.2" x14ac:dyDescent="0.3"/>
    <row r="50" ht="13.2" x14ac:dyDescent="0.3"/>
    <row r="51" ht="13.2" x14ac:dyDescent="0.3"/>
    <row r="52" ht="13.2" x14ac:dyDescent="0.3"/>
    <row r="53" ht="13.2" x14ac:dyDescent="0.3"/>
    <row r="54" ht="13.2" x14ac:dyDescent="0.3"/>
    <row r="55" ht="13.2" x14ac:dyDescent="0.3"/>
    <row r="56" ht="13.2" x14ac:dyDescent="0.3"/>
    <row r="57" ht="13.2" x14ac:dyDescent="0.3"/>
    <row r="58" ht="13.2" x14ac:dyDescent="0.3"/>
    <row r="59" ht="13.2" x14ac:dyDescent="0.3"/>
    <row r="60" ht="13.2" x14ac:dyDescent="0.3"/>
    <row r="61" ht="13.2" x14ac:dyDescent="0.3"/>
    <row r="62" ht="13.2" x14ac:dyDescent="0.3"/>
    <row r="63" ht="13.2" x14ac:dyDescent="0.3"/>
    <row r="64" ht="13.2" x14ac:dyDescent="0.3"/>
    <row r="65" ht="13.2" x14ac:dyDescent="0.3"/>
    <row r="66" ht="13.2" x14ac:dyDescent="0.3"/>
    <row r="67" ht="13.2" x14ac:dyDescent="0.3"/>
    <row r="68" ht="13.2" x14ac:dyDescent="0.3"/>
    <row r="69" ht="13.2" x14ac:dyDescent="0.3"/>
    <row r="70" ht="13.2" x14ac:dyDescent="0.3"/>
    <row r="71" ht="13.2" x14ac:dyDescent="0.3"/>
    <row r="72" ht="13.2" x14ac:dyDescent="0.3"/>
    <row r="73" ht="13.2" x14ac:dyDescent="0.3"/>
    <row r="74" ht="13.2" x14ac:dyDescent="0.3"/>
    <row r="75" ht="13.2" x14ac:dyDescent="0.3"/>
    <row r="76" ht="13.2" x14ac:dyDescent="0.3"/>
    <row r="77" ht="13.2" x14ac:dyDescent="0.3"/>
    <row r="78" ht="13.2" x14ac:dyDescent="0.3"/>
    <row r="79" ht="13.2" x14ac:dyDescent="0.3"/>
    <row r="80" ht="13.2" x14ac:dyDescent="0.3"/>
    <row r="81" ht="13.2" x14ac:dyDescent="0.3"/>
    <row r="82" ht="13.2" x14ac:dyDescent="0.3"/>
    <row r="83" ht="13.2" x14ac:dyDescent="0.3"/>
    <row r="84" ht="13.2" x14ac:dyDescent="0.3"/>
    <row r="85" ht="13.2" x14ac:dyDescent="0.3"/>
    <row r="86" ht="13.2" x14ac:dyDescent="0.3"/>
    <row r="87" ht="13.2" x14ac:dyDescent="0.3"/>
    <row r="88" ht="13.2" x14ac:dyDescent="0.3"/>
    <row r="89" ht="13.2" x14ac:dyDescent="0.3"/>
    <row r="90" ht="13.2" x14ac:dyDescent="0.3"/>
    <row r="91" ht="13.2" x14ac:dyDescent="0.3"/>
    <row r="92" ht="13.2" x14ac:dyDescent="0.3"/>
    <row r="93" ht="13.2" x14ac:dyDescent="0.3"/>
    <row r="94" ht="13.2" x14ac:dyDescent="0.3"/>
    <row r="95" ht="13.2" x14ac:dyDescent="0.3"/>
    <row r="96" ht="13.2" x14ac:dyDescent="0.3"/>
    <row r="97" ht="13.2" x14ac:dyDescent="0.3"/>
    <row r="98" ht="13.2" x14ac:dyDescent="0.3"/>
    <row r="99" ht="13.2" x14ac:dyDescent="0.3"/>
    <row r="100" ht="13.2" x14ac:dyDescent="0.3"/>
    <row r="101" ht="13.2" x14ac:dyDescent="0.3"/>
    <row r="102" ht="13.2" x14ac:dyDescent="0.3"/>
    <row r="103" ht="13.2" x14ac:dyDescent="0.3"/>
    <row r="104" ht="13.2" x14ac:dyDescent="0.3"/>
    <row r="105" ht="13.2" x14ac:dyDescent="0.3"/>
    <row r="106" ht="13.2" x14ac:dyDescent="0.3"/>
    <row r="107" ht="13.2" x14ac:dyDescent="0.3"/>
    <row r="108" ht="13.2" x14ac:dyDescent="0.3"/>
    <row r="109" ht="13.2" x14ac:dyDescent="0.3"/>
    <row r="110" ht="13.2" x14ac:dyDescent="0.3"/>
    <row r="111" ht="13.2" x14ac:dyDescent="0.3"/>
    <row r="112" ht="13.2" x14ac:dyDescent="0.3"/>
    <row r="113" ht="13.2" x14ac:dyDescent="0.3"/>
    <row r="114" ht="13.2" x14ac:dyDescent="0.3"/>
    <row r="115" ht="13.2" x14ac:dyDescent="0.3"/>
    <row r="116" ht="13.2" x14ac:dyDescent="0.3"/>
    <row r="117" ht="13.2" x14ac:dyDescent="0.3"/>
    <row r="118" ht="13.2" x14ac:dyDescent="0.3"/>
    <row r="119" ht="13.2" x14ac:dyDescent="0.3"/>
    <row r="120" ht="13.2" x14ac:dyDescent="0.3"/>
    <row r="121" ht="13.2" x14ac:dyDescent="0.3"/>
    <row r="122" ht="13.2" x14ac:dyDescent="0.3"/>
    <row r="123" ht="13.2" x14ac:dyDescent="0.3"/>
    <row r="124" ht="13.2" x14ac:dyDescent="0.3"/>
    <row r="125" ht="13.2" x14ac:dyDescent="0.3"/>
    <row r="126" ht="13.2" x14ac:dyDescent="0.3"/>
    <row r="127" ht="13.2" x14ac:dyDescent="0.3"/>
    <row r="128" ht="13.2" x14ac:dyDescent="0.3"/>
    <row r="129" ht="13.2" x14ac:dyDescent="0.3"/>
    <row r="130" ht="13.2" x14ac:dyDescent="0.3"/>
    <row r="131" ht="13.2" x14ac:dyDescent="0.3"/>
    <row r="132" ht="13.2" x14ac:dyDescent="0.3"/>
    <row r="133" ht="13.2" x14ac:dyDescent="0.3"/>
    <row r="134" ht="13.2" x14ac:dyDescent="0.3"/>
    <row r="135" ht="13.2" x14ac:dyDescent="0.3"/>
    <row r="136" ht="13.2" x14ac:dyDescent="0.3"/>
    <row r="137" ht="13.2" x14ac:dyDescent="0.3"/>
    <row r="138" ht="13.2" x14ac:dyDescent="0.3"/>
    <row r="139" ht="13.2" x14ac:dyDescent="0.3"/>
    <row r="140" ht="13.2" x14ac:dyDescent="0.3"/>
    <row r="141" ht="13.2" x14ac:dyDescent="0.3"/>
    <row r="142" ht="13.2" x14ac:dyDescent="0.3"/>
    <row r="143" ht="13.2" x14ac:dyDescent="0.3"/>
    <row r="144" ht="13.2" x14ac:dyDescent="0.3"/>
    <row r="145" ht="13.2" x14ac:dyDescent="0.3"/>
    <row r="146" ht="13.2" x14ac:dyDescent="0.3"/>
    <row r="147" ht="13.2" x14ac:dyDescent="0.3"/>
    <row r="148" ht="13.2" x14ac:dyDescent="0.3"/>
    <row r="149" ht="13.2" x14ac:dyDescent="0.3"/>
    <row r="150" ht="13.2" x14ac:dyDescent="0.3"/>
    <row r="151" ht="13.2" x14ac:dyDescent="0.3"/>
    <row r="152" ht="13.2" x14ac:dyDescent="0.3"/>
    <row r="153" ht="13.2" x14ac:dyDescent="0.3"/>
    <row r="154" ht="13.2" x14ac:dyDescent="0.3"/>
    <row r="155" ht="13.2" x14ac:dyDescent="0.3"/>
    <row r="156" ht="13.2" x14ac:dyDescent="0.3"/>
    <row r="157" ht="13.2" x14ac:dyDescent="0.3"/>
    <row r="158" ht="13.2" x14ac:dyDescent="0.3"/>
    <row r="159" ht="13.2" x14ac:dyDescent="0.3"/>
    <row r="160" ht="13.2" x14ac:dyDescent="0.3"/>
    <row r="161" ht="13.2" x14ac:dyDescent="0.3"/>
    <row r="162" ht="13.2" x14ac:dyDescent="0.3"/>
    <row r="163" ht="13.2" x14ac:dyDescent="0.3"/>
    <row r="164" ht="13.2" x14ac:dyDescent="0.3"/>
    <row r="165" ht="13.2" x14ac:dyDescent="0.3"/>
    <row r="166" ht="13.2" x14ac:dyDescent="0.3"/>
    <row r="167" ht="13.2" x14ac:dyDescent="0.3"/>
    <row r="168" ht="13.2" x14ac:dyDescent="0.3"/>
    <row r="169" ht="13.2" x14ac:dyDescent="0.3"/>
    <row r="170" ht="13.2" x14ac:dyDescent="0.3"/>
    <row r="171" ht="13.2" x14ac:dyDescent="0.3"/>
    <row r="172" ht="13.2" x14ac:dyDescent="0.3"/>
    <row r="173" ht="13.2" x14ac:dyDescent="0.3"/>
    <row r="174" ht="13.2" x14ac:dyDescent="0.3"/>
    <row r="175" ht="13.2" x14ac:dyDescent="0.3"/>
    <row r="176" ht="13.2" x14ac:dyDescent="0.3"/>
    <row r="177" ht="13.2" x14ac:dyDescent="0.3"/>
    <row r="178" ht="13.2" x14ac:dyDescent="0.3"/>
    <row r="179" ht="13.2" x14ac:dyDescent="0.3"/>
    <row r="180" ht="13.2" x14ac:dyDescent="0.3"/>
    <row r="181" ht="13.2" x14ac:dyDescent="0.3"/>
    <row r="182" ht="13.2" x14ac:dyDescent="0.3"/>
    <row r="183" ht="13.2" x14ac:dyDescent="0.3"/>
    <row r="184" ht="13.2" x14ac:dyDescent="0.3"/>
    <row r="185" ht="13.2" x14ac:dyDescent="0.3"/>
    <row r="186" ht="13.2" x14ac:dyDescent="0.3"/>
    <row r="187" ht="13.2" x14ac:dyDescent="0.3"/>
    <row r="188" ht="13.2" x14ac:dyDescent="0.3"/>
    <row r="189" ht="13.2" x14ac:dyDescent="0.3"/>
    <row r="190" ht="13.2" x14ac:dyDescent="0.3"/>
    <row r="191" ht="13.2" x14ac:dyDescent="0.3"/>
    <row r="192" ht="13.2" x14ac:dyDescent="0.3"/>
    <row r="193" ht="13.2" x14ac:dyDescent="0.3"/>
    <row r="194" ht="13.2" x14ac:dyDescent="0.3"/>
    <row r="195" ht="13.2" x14ac:dyDescent="0.3"/>
    <row r="196" ht="13.2" x14ac:dyDescent="0.3"/>
    <row r="197" ht="13.2" x14ac:dyDescent="0.3"/>
    <row r="198" ht="13.2" x14ac:dyDescent="0.3"/>
    <row r="199" ht="13.2" x14ac:dyDescent="0.3"/>
    <row r="200" ht="13.2" x14ac:dyDescent="0.3"/>
    <row r="201" ht="13.2" x14ac:dyDescent="0.3"/>
  </sheetData>
  <mergeCells count="1">
    <mergeCell ref="A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tabella completa</vt:lpstr>
      <vt:lpstr>B6</vt:lpstr>
      <vt:lpstr>B7</vt:lpstr>
      <vt:lpstr>B8</vt:lpstr>
      <vt:lpstr>B9</vt:lpstr>
      <vt:lpstr>B10</vt:lpstr>
      <vt:lpstr>B11</vt:lpstr>
      <vt:lpstr>B14</vt:lpstr>
      <vt:lpstr>C)OneriFinanziari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PresidenteAPES</dc:creator>
  <cp:lastModifiedBy>PresidenteAPES</cp:lastModifiedBy>
  <cp:lastPrinted>2021-05-18T13:31:17Z</cp:lastPrinted>
  <dcterms:created xsi:type="dcterms:W3CDTF">2021-05-17T15:03:07Z</dcterms:created>
  <dcterms:modified xsi:type="dcterms:W3CDTF">2021-05-18T14:04:10Z</dcterms:modified>
</cp:coreProperties>
</file>